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Бухгалтерия\Общак\Овчиннікова\ЛІКАРСЬКІ ЗАСОБИ 2025\Ф. 2\"/>
    </mc:Choice>
  </mc:AlternateContent>
  <xr:revisionPtr revIDLastSave="0" documentId="13_ncr:1_{23ADA2DD-2D90-40BE-9988-0407363813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 " sheetId="30" r:id="rId1"/>
    <sheet name="Лист1  (2)" sheetId="31" r:id="rId2"/>
  </sheets>
  <definedNames>
    <definedName name="_xlnm.Print_Area" localSheetId="0">'Лист1 '!$A$1:$M$150</definedName>
    <definedName name="_xlnm.Print_Area" localSheetId="1">'Лист1  (2)'!$A$1:$M$227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5" i="30" l="1"/>
  <c r="A146" i="30" s="1"/>
  <c r="A147" i="30" s="1"/>
  <c r="A16" i="30" l="1"/>
  <c r="A17" i="30" l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F148" i="30" l="1"/>
  <c r="G148" i="30"/>
  <c r="J148" i="30"/>
  <c r="K148" i="30"/>
  <c r="L148" i="30"/>
  <c r="M148" i="30"/>
  <c r="M221" i="31" l="1"/>
  <c r="L221" i="31"/>
  <c r="K221" i="31"/>
  <c r="J221" i="31"/>
  <c r="I221" i="31"/>
  <c r="H221" i="31"/>
  <c r="G221" i="31"/>
  <c r="G222" i="31" s="1"/>
  <c r="F221" i="31"/>
  <c r="G149" i="30" l="1"/>
</calcChain>
</file>

<file path=xl/sharedStrings.xml><?xml version="1.0" encoding="utf-8"?>
<sst xmlns="http://schemas.openxmlformats.org/spreadsheetml/2006/main" count="895" uniqueCount="538">
  <si>
    <t>№ п/п</t>
  </si>
  <si>
    <t>Назва предмету закупівлі</t>
  </si>
  <si>
    <t>Одиниця виміру</t>
  </si>
  <si>
    <t>Місцевий бюджет</t>
  </si>
  <si>
    <t>Спецфонд</t>
  </si>
  <si>
    <t>Регіон:Запорізька обл.</t>
  </si>
  <si>
    <t>Державний бюджет</t>
  </si>
  <si>
    <t>кількість од.</t>
  </si>
  <si>
    <t>кількість, од.</t>
  </si>
  <si>
    <t>Обласний</t>
  </si>
  <si>
    <t>Районий і міський</t>
  </si>
  <si>
    <t>сума, грн.</t>
  </si>
  <si>
    <t>благодійна допомога</t>
  </si>
  <si>
    <t>Платні послуги</t>
  </si>
  <si>
    <t>Сума, грн.</t>
  </si>
  <si>
    <t>Стан забезпеченості  лікарськими засобами і виробами медичного призначення</t>
  </si>
  <si>
    <t>кг</t>
  </si>
  <si>
    <t>ВСЬОГО</t>
  </si>
  <si>
    <t>шт.</t>
  </si>
  <si>
    <t>пар.</t>
  </si>
  <si>
    <t xml:space="preserve">Спирт етиловий 96% </t>
  </si>
  <si>
    <t>кг.</t>
  </si>
  <si>
    <t>л.</t>
  </si>
  <si>
    <t>Діоксан 1,4 чда</t>
  </si>
  <si>
    <t>Трихлороцтова кислота чда</t>
  </si>
  <si>
    <t>Хлороформ</t>
  </si>
  <si>
    <t>Гематоксилін чда</t>
  </si>
  <si>
    <t>о-Ксилол чда</t>
  </si>
  <si>
    <t>Ізопропіловий спирт 99,9%, хч</t>
  </si>
  <si>
    <t>Оцтова кислота льодяна хч</t>
  </si>
  <si>
    <t>Натрій сірчастий 9-вод(сульфід)чда</t>
  </si>
  <si>
    <t>Лагоцид 600 (банка 1кг)</t>
  </si>
  <si>
    <t xml:space="preserve">Комунальна установа "Запорізьке обласне бюро судово-медичної експертизи" Запорізької обласної ради </t>
  </si>
  <si>
    <t>Калій йодистий фарм.</t>
  </si>
  <si>
    <t>Еозин Н інд.</t>
  </si>
  <si>
    <t>Ірина ДРЕМОВА  095 346 58 43</t>
  </si>
  <si>
    <t>Рукавички оглядові латексні опудрені нестерильні "Safe-Touch" E-Seriies</t>
  </si>
  <si>
    <t>Засіб дезінфікуючий з мийними властивостями "Біонол"(1 кг б).</t>
  </si>
  <si>
    <t>Комбінезон захисний н/стер р. XL</t>
  </si>
  <si>
    <t>Комбінезон захисний н/стер р. XXL</t>
  </si>
  <si>
    <t xml:space="preserve">Формалін </t>
  </si>
  <si>
    <t>н-Бутанол, хч</t>
  </si>
  <si>
    <t>Свинець оцтовокислий чда</t>
  </si>
  <si>
    <t>Резорцин, чда</t>
  </si>
  <si>
    <t>Хромотропової кислоти динатрієва сіль</t>
  </si>
  <si>
    <t>Лимонна кислота 1-вод.</t>
  </si>
  <si>
    <t>Фосфорновольфрамова кислота, чда</t>
  </si>
  <si>
    <t>Калій залізистосиньородистий(жовта кров.сіль), чда</t>
  </si>
  <si>
    <t>Йод кристалічний</t>
  </si>
  <si>
    <t>Натрій вуглекислий 10-водн., хч</t>
  </si>
  <si>
    <t>Лійка ділильна циліндрична зі скланим краном ВД-1-250 ТС BORO</t>
  </si>
  <si>
    <t>Засіб дезінфекційний "БактеріоСол S(стерил)"(гель) 500мл.</t>
  </si>
  <si>
    <t>Хлорель дезінфікуючий засіб (табл.2,7 г №300)</t>
  </si>
  <si>
    <t>банк</t>
  </si>
  <si>
    <t>Засіб дезінфекційний "БактеріоСол S(стерил)"1л з помпою.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</si>
  <si>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</si>
  <si>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</si>
  <si>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</si>
  <si>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</si>
  <si>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</si>
  <si>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</si>
  <si>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</si>
  <si>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</si>
  <si>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</si>
  <si>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</si>
  <si>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</si>
  <si>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</si>
  <si>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</si>
  <si>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</si>
  <si>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</si>
  <si>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</si>
  <si>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</si>
  <si>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</si>
  <si>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</si>
  <si>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</si>
  <si>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</si>
  <si>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</si>
  <si>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</si>
  <si>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</si>
  <si>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</si>
  <si>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</si>
  <si>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</si>
  <si>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</si>
  <si>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</si>
  <si>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</si>
  <si>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</si>
  <si>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</si>
  <si>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</si>
  <si>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</si>
  <si>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</si>
  <si>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</si>
  <si>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</si>
  <si>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Антисироватка(для судово-медичних цілей) проти білків крові людини</t>
  </si>
  <si>
    <t>мл.</t>
  </si>
  <si>
    <t>Цоліклони СМ анти-Н аб.</t>
  </si>
  <si>
    <t>Цоліклони СМ анти-А</t>
  </si>
  <si>
    <t>Цоліклони СМ анти-В</t>
  </si>
  <si>
    <t>Гліцерин, фарм 1,25кг.</t>
  </si>
  <si>
    <t>Азотна кислота хч 1,4кг.</t>
  </si>
  <si>
    <t>Рукавички оглядові нітрилові текстуровані без пудри нестерильні SafeTouch H-series</t>
  </si>
  <si>
    <t>39.</t>
  </si>
  <si>
    <t>40.</t>
  </si>
  <si>
    <t xml:space="preserve">Клейонка підкладна гумотканева </t>
  </si>
  <si>
    <t>пог.м.</t>
  </si>
  <si>
    <t>Нарукавники п/е 200*400мм, білі, (100шт.)</t>
  </si>
  <si>
    <t>41.</t>
  </si>
  <si>
    <t>42.</t>
  </si>
  <si>
    <t>Респіратор Мікрон FFP3 з клапаном</t>
  </si>
  <si>
    <t>Бахіли "ВІОЛА" ПЕ (40*15см) 6г пара(0%)</t>
  </si>
  <si>
    <t>43.</t>
  </si>
  <si>
    <t>44.</t>
  </si>
  <si>
    <t>Маска медична одноразова, тришарова, нестерильна</t>
  </si>
  <si>
    <t>45.</t>
  </si>
  <si>
    <t>Натрій хлористий чда 500г.</t>
  </si>
  <si>
    <t>46.</t>
  </si>
  <si>
    <t>Нінгідрин 1-водний, чда 10г.</t>
  </si>
  <si>
    <t>47.</t>
  </si>
  <si>
    <t>н-Пропіловий спирт (н-пропанол), чда</t>
  </si>
  <si>
    <t>48.</t>
  </si>
  <si>
    <t>Ртуть (ІІ) оксид (жовта) 50г.</t>
  </si>
  <si>
    <t>Ємкість для забору сечі "ALEXPHARM", 60мл., стерильна</t>
  </si>
  <si>
    <t>49.</t>
  </si>
  <si>
    <t>50.</t>
  </si>
  <si>
    <t>Шапочка з нетканого матеріалу "ANGEL CARE", не стерильна</t>
  </si>
  <si>
    <t>53.</t>
  </si>
  <si>
    <t>51.</t>
  </si>
  <si>
    <t>52.</t>
  </si>
  <si>
    <t>Щавлева кислота</t>
  </si>
  <si>
    <t>54.</t>
  </si>
  <si>
    <t>55.</t>
  </si>
  <si>
    <t>57.</t>
  </si>
  <si>
    <t>58.</t>
  </si>
  <si>
    <t>59.</t>
  </si>
  <si>
    <t>ДезТАБ нью гранули 1 кг.</t>
  </si>
  <si>
    <t>Засіб дезінфекційний"БектеріоСол S(стерил)"1 л. з помпою</t>
  </si>
  <si>
    <t>Засіб дезінфекційний"БектеріоСол S(стерил)"(гель)500мл.</t>
  </si>
  <si>
    <t>Засіб дезінфекційний"БектеріоДез квік"950мл.</t>
  </si>
  <si>
    <t>Пластини ТШХ Sorbfil ПТСХ-П-А, 10*15 см.</t>
  </si>
  <si>
    <t>60.</t>
  </si>
  <si>
    <t xml:space="preserve">Рукавички оглядові латексні нестерильні опудрені </t>
  </si>
  <si>
    <t>61.</t>
  </si>
  <si>
    <t>Відріз марлевий мед.5м*90см</t>
  </si>
  <si>
    <t>м.</t>
  </si>
  <si>
    <t>62.</t>
  </si>
  <si>
    <t>Гістоалколь 99%</t>
  </si>
  <si>
    <t>63.</t>
  </si>
  <si>
    <t>Змінні леза для мікротомів</t>
  </si>
  <si>
    <t>64.</t>
  </si>
  <si>
    <t>Оттікс Плюс</t>
  </si>
  <si>
    <t>65.</t>
  </si>
  <si>
    <t>Пікринова кислота 1кг</t>
  </si>
  <si>
    <t>66.</t>
  </si>
  <si>
    <t>Парафін гістологічний</t>
  </si>
  <si>
    <t>67.</t>
  </si>
  <si>
    <t>Парафін П-2</t>
  </si>
  <si>
    <t>Середовище для заливки Tissue-Tek ParaffinWax TEK III</t>
  </si>
  <si>
    <t>68.</t>
  </si>
  <si>
    <t>69.</t>
  </si>
  <si>
    <t>Скло предметне з обрізними краями 75*25*1 мм</t>
  </si>
  <si>
    <t>70.</t>
  </si>
  <si>
    <t>Фенол чда 1кг</t>
  </si>
  <si>
    <t>Скло покрівне 24*50</t>
  </si>
  <si>
    <t>71.</t>
  </si>
  <si>
    <t>72.</t>
  </si>
  <si>
    <t>Азур-еозин по Романовському</t>
  </si>
  <si>
    <t>73.</t>
  </si>
  <si>
    <t>Спиртовий розчин Еозин G або Y 0,5% 1л</t>
  </si>
  <si>
    <t>Азотна кислота хч</t>
  </si>
  <si>
    <t>74.</t>
  </si>
  <si>
    <t>75.</t>
  </si>
  <si>
    <t>Аміак водний 25%, чда 1л.</t>
  </si>
  <si>
    <t>76.</t>
  </si>
  <si>
    <t>Азопірамова проба 6000 проб ДОІРЕА</t>
  </si>
  <si>
    <t>пак.</t>
  </si>
  <si>
    <t>77.</t>
  </si>
  <si>
    <t>Трилон Б (динатрієвая сіль)ч, 100г.</t>
  </si>
  <si>
    <t>78.</t>
  </si>
  <si>
    <t>Натрій гідроксид, хч, 500г.</t>
  </si>
  <si>
    <t>79.</t>
  </si>
  <si>
    <t>Натрій фосфат 2-зам.12-вод.,харч.</t>
  </si>
  <si>
    <t>80.</t>
  </si>
  <si>
    <t>Натрій фосфат 1-зам.б/в.,харч.</t>
  </si>
  <si>
    <t>81.</t>
  </si>
  <si>
    <t>Перйодна кислота HJO4 x 2H2O</t>
  </si>
  <si>
    <t>82.</t>
  </si>
  <si>
    <t>Періодична кислота 500 мл.</t>
  </si>
  <si>
    <t>н-р</t>
  </si>
  <si>
    <t>P.A.S/(періодична кислота Шиффа) за Морель-Маронгер 100 тестів</t>
  </si>
  <si>
    <t>83.</t>
  </si>
  <si>
    <t>84.</t>
  </si>
  <si>
    <t>Реагент Шиффа за Хічкоссом-МакМанусом</t>
  </si>
  <si>
    <t>85.</t>
  </si>
  <si>
    <t>Алюмокалієвий галун(квасці)</t>
  </si>
  <si>
    <t>86.</t>
  </si>
  <si>
    <t>Фуксин основний</t>
  </si>
  <si>
    <t>87.</t>
  </si>
  <si>
    <t>Ланолін, фарм.</t>
  </si>
  <si>
    <t xml:space="preserve">Амідо чорний </t>
  </si>
  <si>
    <t>Вощина</t>
  </si>
  <si>
    <t>Залізо (ІІІ) хлорне 6-вод., чда</t>
  </si>
  <si>
    <t>Тальк, фарм 1кг</t>
  </si>
  <si>
    <t>Натрій хлористий фарм.</t>
  </si>
  <si>
    <t>Хлорид калію, чда</t>
  </si>
  <si>
    <t>Пероксид водню 3% розчин, фас.100 мл.</t>
  </si>
  <si>
    <t>Калій залізистосинеродистий 3 водн., чда</t>
  </si>
  <si>
    <t>Натрій нітропрусидний, чда</t>
  </si>
  <si>
    <t>Натрій сіркуватокислий 5 водн., чда</t>
  </si>
  <si>
    <t>Амоній азотнокислий, чда</t>
  </si>
  <si>
    <t>Калій йодистий, чда</t>
  </si>
  <si>
    <t>Натрій азотистокислий чда, фас.1кг.</t>
  </si>
  <si>
    <t>Сечовина, чда</t>
  </si>
  <si>
    <t>Ртуті окис жовта, чда</t>
  </si>
  <si>
    <t>Натрій гідросульфіт (дітіоніт натрію)</t>
  </si>
  <si>
    <t>Натрій гідроксид, чда, фас.1кг</t>
  </si>
  <si>
    <t>Амоній молібденовокислий 4-водн., чда</t>
  </si>
  <si>
    <t>Карбонат натрію зневоднений, чда, фас, 0,5кг.</t>
  </si>
  <si>
    <t>Карбонат натрію 10 водн., чда</t>
  </si>
  <si>
    <t>Покривне скло 24*24</t>
  </si>
  <si>
    <t>Покривне скло 24*40</t>
  </si>
  <si>
    <t>Захисний одноразовий медичний комбінезон XXL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</si>
  <si>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</si>
  <si>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</si>
  <si>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</si>
  <si>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</si>
  <si>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</si>
  <si>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</si>
  <si>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</si>
  <si>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</si>
  <si>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</si>
  <si>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</si>
  <si>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</si>
  <si>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</si>
  <si>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</si>
  <si>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</si>
  <si>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</si>
  <si>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</si>
  <si>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</si>
  <si>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</si>
  <si>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</si>
  <si>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</si>
  <si>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</si>
  <si>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</si>
  <si>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</si>
  <si>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</si>
  <si>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</si>
  <si>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</si>
  <si>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</si>
  <si>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</si>
  <si>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</si>
  <si>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Антисироватка(для судово-медичних цілей) проти білків крові веоикої рогатої худоби</t>
  </si>
  <si>
    <t>Антисироватка(для судово-медичних цілей) проти білків крові птаха</t>
  </si>
  <si>
    <t>Антисироватка(для судово-медичних цілей) проти білків крові коня</t>
  </si>
  <si>
    <t>Антисироватка(для судово-медичних цілей) проти білків крові собаки</t>
  </si>
  <si>
    <t>Антисироватка(для судово-медичних цілей) проти білків крові кота</t>
  </si>
  <si>
    <t>117.</t>
  </si>
  <si>
    <t>118.</t>
  </si>
  <si>
    <t>Дротаверин</t>
  </si>
  <si>
    <t>табл.</t>
  </si>
  <si>
    <t>Неофілін</t>
  </si>
  <si>
    <t>119.</t>
  </si>
  <si>
    <t>120.</t>
  </si>
  <si>
    <t>121.</t>
  </si>
  <si>
    <t>122.</t>
  </si>
  <si>
    <t>Сироватка стандартна ізогемаглютинуюча групи Ab(II) по 100мл.</t>
  </si>
  <si>
    <t>Сироватка стандартна ізогемаглютинуюча групи Ba(II) по 100мл.</t>
  </si>
  <si>
    <t>Реагент антирезус стандартний універсальний анти-Rho(D) по 5мл.</t>
  </si>
  <si>
    <t>Реагент антирезус стандартний універсальний анти-Rho(DC) по 3мл.</t>
  </si>
  <si>
    <t>123.</t>
  </si>
  <si>
    <t>124.</t>
  </si>
  <si>
    <t>Маска для обличчя "ANGEL CARE", з нетк.матеріалу, на гумов.петлях, нестерильна</t>
  </si>
  <si>
    <t>Папір індикаторний універсальний (0-12 рН) №100</t>
  </si>
  <si>
    <t>уп.</t>
  </si>
  <si>
    <t>125.</t>
  </si>
  <si>
    <t>Петролейний ефір</t>
  </si>
  <si>
    <t>126.</t>
  </si>
  <si>
    <t>Етилацетат, чда</t>
  </si>
  <si>
    <t>127.</t>
  </si>
  <si>
    <t>Спирт н-бутиловий (бутанол), чда</t>
  </si>
  <si>
    <t>Спирт ізо-аміловий, чда</t>
  </si>
  <si>
    <t>128.</t>
  </si>
  <si>
    <t>129.</t>
  </si>
  <si>
    <t>Метанол (спирт метиловий), чда</t>
  </si>
  <si>
    <t>130.</t>
  </si>
  <si>
    <t>131.</t>
  </si>
  <si>
    <t>132.</t>
  </si>
  <si>
    <t>133.</t>
  </si>
  <si>
    <t>134.</t>
  </si>
  <si>
    <t>135.</t>
  </si>
  <si>
    <t>136.</t>
  </si>
  <si>
    <t>137.</t>
  </si>
  <si>
    <t>Бензол, чда</t>
  </si>
  <si>
    <t>Нінгідрін, чда</t>
  </si>
  <si>
    <t>Рубеановодородна кислота, чда</t>
  </si>
  <si>
    <t>1,4 Діоксан, чда</t>
  </si>
  <si>
    <t>1,5-дифенілкарбазон</t>
  </si>
  <si>
    <t>Ацетальдегід, чда</t>
  </si>
  <si>
    <t>Дібутилфталат, чда</t>
  </si>
  <si>
    <t>Щиток захисний для обличчя</t>
  </si>
  <si>
    <t>138.</t>
  </si>
  <si>
    <t>Рукавички оглядові нестерильні</t>
  </si>
  <si>
    <t>139.</t>
  </si>
  <si>
    <t>Маска, респіратор, класу FFP2</t>
  </si>
  <si>
    <t>140.</t>
  </si>
  <si>
    <t>141.</t>
  </si>
  <si>
    <t>142.</t>
  </si>
  <si>
    <t>Дезінфектант для поверхонь, 1 л.</t>
  </si>
  <si>
    <t>Засіб для дезінфекції рук, 500 мл.</t>
  </si>
  <si>
    <t>Рукавички латексні оглядові нестерильні неприпудрені AMBULANCE</t>
  </si>
  <si>
    <t>143.</t>
  </si>
  <si>
    <t>144.</t>
  </si>
  <si>
    <t>145.</t>
  </si>
  <si>
    <t>146.</t>
  </si>
  <si>
    <t>147.</t>
  </si>
  <si>
    <t>Гель кріоблок Компаунд 100 мл.</t>
  </si>
  <si>
    <t>(HBsAg) Одноступеневий ультра тест на поверхневий антиген гепатиту В</t>
  </si>
  <si>
    <t>(HCV) Одноступеневий тест на вірус гепатиту С</t>
  </si>
  <si>
    <t>ВІЛ 1/2 Швидкий тест (цільна кров/сироватка/плазма)</t>
  </si>
  <si>
    <t>Швидкий тест на Тропонін 1 касета (цільна кров/сироватка/плазма)</t>
  </si>
  <si>
    <t>148.</t>
  </si>
  <si>
    <t>149.</t>
  </si>
  <si>
    <t>Гематоксилін Харріса для гістології 5 л.</t>
  </si>
  <si>
    <t>о-Ксилол (1л)</t>
  </si>
  <si>
    <t>150.</t>
  </si>
  <si>
    <t>Пластини ТШХ Sorbfil ПТСХ-АФ-А, 10*15 см.</t>
  </si>
  <si>
    <t>151.</t>
  </si>
  <si>
    <t>Вазелинова олія</t>
  </si>
  <si>
    <t>152.</t>
  </si>
  <si>
    <t>Вата нестерильна 100г.</t>
  </si>
  <si>
    <t>153.</t>
  </si>
  <si>
    <t>Гексан хч (0,7кг)</t>
  </si>
  <si>
    <t>154.</t>
  </si>
  <si>
    <t>Калій гідроксид, хч 100г.</t>
  </si>
  <si>
    <t>155.</t>
  </si>
  <si>
    <t>Колба плоскодонна П-2-1000-42</t>
  </si>
  <si>
    <t>Натрій вуглекислий зневоднений, чда</t>
  </si>
  <si>
    <t>156.</t>
  </si>
  <si>
    <t>Термометр технічний ТТЖ-М(-35оС…+50оС/1,0оС)</t>
  </si>
  <si>
    <t>157.</t>
  </si>
  <si>
    <t>г.</t>
  </si>
  <si>
    <t>158.</t>
  </si>
  <si>
    <t xml:space="preserve">Гематоксилін </t>
  </si>
  <si>
    <t>Дез.пральний порошок "Дезеліт Т" 60 5кг.</t>
  </si>
  <si>
    <t>Засіб дезінфекційний "Екозим" (Ecozyme)(бут.1кг.)</t>
  </si>
  <si>
    <t>159.</t>
  </si>
  <si>
    <t>Маска хірургічна одноразового використання, стандартна</t>
  </si>
  <si>
    <t>Індикатор "Инд. БиоМедис-180С"</t>
  </si>
  <si>
    <t>Антитіла до Рецепторів Прогестерону (16) 7 мл. MAD-000670QD-7</t>
  </si>
  <si>
    <t>Антитіла до С-erbB-2/NEU (SP3) 7мл. MAD-000308QD-7</t>
  </si>
  <si>
    <t>Антитіла до KI 67 (SP6) 7 мл. MAD-000310QD-7</t>
  </si>
  <si>
    <t>Антитіла до Актину гладеньком'язового(1А4) 7мл. MAD-001195QD-7</t>
  </si>
  <si>
    <t>Антитіла до р63 (4А4) 7мл. MAD-000479QD-7</t>
  </si>
  <si>
    <t xml:space="preserve">Антитіла до AMARC/P504S (13H4) 7 мл. MAD-000305QD-7 </t>
  </si>
  <si>
    <t xml:space="preserve">Антитіла до Цитокератину 34betaE12 (34BE12) 7 мл. MAD-009059QD-7 </t>
  </si>
  <si>
    <t>Антитіла до Цитокератину 5/6 (ЕР24/ЕР67) 7 мл. MAD-000651QD-7</t>
  </si>
  <si>
    <t>Антитіла до NKX3. 1 (EP356) 3 мл., MAD-000771QD-3/V</t>
  </si>
  <si>
    <t>Антитіла до Тирозинази (Т311) 3 мл. MAD-000927QD-3</t>
  </si>
  <si>
    <t>Антитіла до Меланоми (НМВ45) 3 мл. MAD-000375QD-3</t>
  </si>
  <si>
    <t xml:space="preserve">Антитіла до S100 протеїну (4С4.9) 3 мл. MAD-001221QD-3 </t>
  </si>
  <si>
    <t>Антитіла до Кадгеріну Е (НЕСD-1) 3 мл. MAD-000761QD-3</t>
  </si>
  <si>
    <t>Антитіла до Хромаграніну А (LK2H10) 3 мл. MAD-000616QD-3</t>
  </si>
  <si>
    <t>Антитіла до TTF-1 (SPT24) 3 мл. MAD-000486QD-3</t>
  </si>
  <si>
    <t>Антитіла до Маммаглобіну A &amp; B (304-1А5 &amp; 31A5) 3 мл. MAD-000340QD-3</t>
  </si>
  <si>
    <t xml:space="preserve">Антитіла до CDX-2 (EP25) 3 мл. MAD-000645QD-3 </t>
  </si>
  <si>
    <t>Антитіла до Цитокератину 20 (мKS20.8) 2 мл. MAD-005105QD-3</t>
  </si>
  <si>
    <t xml:space="preserve">Антитіла до Цитокератину 7 (OVTL 12/30) 3 мл. MAD-001004QD-3 </t>
  </si>
  <si>
    <t>Антитіла до Цитокератину 8/18 (В22. 1&amp;B23.1) 3 мл. MAD-000589QD-3</t>
  </si>
  <si>
    <t>Антитіла до CD45 (Коктейль) 3 мл. MAD-002066QD-3</t>
  </si>
  <si>
    <t xml:space="preserve">Антитіла до р16-INK4 (MX007) 3 мл. MAD-000690QD-3 </t>
  </si>
  <si>
    <t>Антитіла до Раково-ембріонального антигену (CEAm). (COL-1) 3 мл. MAD-002095QD-3</t>
  </si>
  <si>
    <t>Антитіла до Віментину (SP20) 3 мл. MAD-000326QD-3</t>
  </si>
  <si>
    <t>Система Детекції з  DAB Chromogen 125 мл. MAD-000237QK-125</t>
  </si>
  <si>
    <t>EDTA Буфер 10х рН8, 1000 мл. MAD-004072R/D</t>
  </si>
  <si>
    <t>TBS Tween 20 Буфер 10х1000 мл. MAD-004077R-10</t>
  </si>
  <si>
    <t>Скельця предм.Superfrost plus з адгезивн.покр,з кутами 90, шл.кромка</t>
  </si>
  <si>
    <t>Антитіла до Сінаптофіну (EP158) 3 мл. MAD-000685QD-3</t>
  </si>
  <si>
    <t>Атропін сульфат р-р д/ін. 0,1% 1мл №10 ГНЦЛС</t>
  </si>
  <si>
    <t>амп.</t>
  </si>
  <si>
    <t>Калій залізистосинеродистий 3 водн.(жовта кров'яна сіль)</t>
  </si>
  <si>
    <t>Натрій сірчанокислий зневоднений, б/в чда</t>
  </si>
  <si>
    <t>Засіб дезінфекційний "ДезТАБ нью" 1 кг.</t>
  </si>
  <si>
    <t>Шприц ін'єкційний 3-х комп. одноразовий стерильний "ALEXPHARM" 5 мл Luer Slip з голкою, 22G (0,7*40мм)</t>
  </si>
  <si>
    <t>Шприц ін'єкційний 3-х комп. інсуліновий одноразовий стерильний  "ALEXPHARM"  1 мл U-100  Luer Slip  зі знімною голкою, 30 G (0,3*13мм)</t>
  </si>
  <si>
    <t>Алізарін</t>
  </si>
  <si>
    <t>Антитіла до Рецептора Естрогену (SP1) 7мл. MAD-000306QD-7</t>
  </si>
  <si>
    <t>Рукавички  латексні припудрені оглядові  нестерильні Dr.WHITE Classic розмір S</t>
  </si>
  <si>
    <t>Напівмаска захисна</t>
  </si>
  <si>
    <t xml:space="preserve">Халат медичний (хірургічний) на зав'язках,рукав з манжетою (р.54-56(XL)) "СНЕЖКА" (спанбонд) нестер.                                                                             </t>
  </si>
  <si>
    <t xml:space="preserve">о-Ксилол </t>
  </si>
  <si>
    <t>Спирт ізопропіловий хч.</t>
  </si>
  <si>
    <t>Комбінезон захисний н/стер р. XXXL</t>
  </si>
  <si>
    <t>Акридиновий оранжевий</t>
  </si>
  <si>
    <t>Т.в.о.начальника</t>
  </si>
  <si>
    <t>Павло КУРИЛОВ</t>
  </si>
  <si>
    <t>Пероксид водню 35% мед. 5,65кг</t>
  </si>
  <si>
    <t>Респіратор з клапаном</t>
  </si>
  <si>
    <t>Респіратор без клапана</t>
  </si>
  <si>
    <t>Форма 2  (Звіт отримання за 2022 рік)</t>
  </si>
  <si>
    <t>Отримано за 2022 рік</t>
  </si>
  <si>
    <t>Станом на : 17 січня  2022 року</t>
  </si>
  <si>
    <t>Хлороформ, фарм.</t>
  </si>
  <si>
    <t>Щавелева кислота чда</t>
  </si>
  <si>
    <t>Дибутилфталат, чда</t>
  </si>
  <si>
    <t>Формалін 37%</t>
  </si>
  <si>
    <t>10% нейтральний забуферений формалін</t>
  </si>
  <si>
    <t>Формалін(Сериграфований поліпропиленовий контейнер XXL., близько 5л., з білою кришкою, заповнений об'єм 3л.)</t>
  </si>
  <si>
    <t>Капсула та контейнер з формаліном для фіксації та транспортування зразків</t>
  </si>
  <si>
    <t>Всього:</t>
  </si>
  <si>
    <t>Рукавички вінілові №1000</t>
  </si>
  <si>
    <t>Маска медична (Польща) №1000</t>
  </si>
  <si>
    <t>Маска медична (Siemens, Маска-респіратор текстиль) №720</t>
  </si>
  <si>
    <t>Маска медична (Siemens, бавовна) №350</t>
  </si>
  <si>
    <t>Маска медична (Provita) №2000</t>
  </si>
  <si>
    <t>Аміак водний 25%, чда</t>
  </si>
  <si>
    <t>Азур-еозін по Романовському р-н, ч</t>
  </si>
  <si>
    <t>Дезеліт Т 60, 5 кг.</t>
  </si>
  <si>
    <t>Аплікатор пластиковий стрижень "Волес" (в пробірці)</t>
  </si>
  <si>
    <t>Еозин Н</t>
  </si>
  <si>
    <t>Залізо хлорне 6-водне чда</t>
  </si>
  <si>
    <t>Кармін чда</t>
  </si>
  <si>
    <t>Мідь сірчанокисла, ч безводна</t>
  </si>
  <si>
    <t>Перекис водню 3% розчин, фас.100мл.</t>
  </si>
  <si>
    <t>Перекис водню 35% мед.</t>
  </si>
  <si>
    <t xml:space="preserve">Тест-набір RSID-Blood для ідентифікакації плям крові, лабораторний, 25 досліджень, 0330, IFI, США  </t>
  </si>
  <si>
    <t xml:space="preserve">Тест-набір RSID-Saliva для ідентифікації плям слини, лабораторний, 25 досліджень, 0130, IFI, США      </t>
  </si>
  <si>
    <t xml:space="preserve">Тест-набір RSID-Semen для ідентифікації плям сперми, лабораторний, 25 досліджень, 0230, IFI, США </t>
  </si>
  <si>
    <t>1,4-діоксан</t>
  </si>
  <si>
    <t>Бензол</t>
  </si>
  <si>
    <t>Замінник ксилолу</t>
  </si>
  <si>
    <t>Спирт ізо-аміловий</t>
  </si>
  <si>
    <t>10% нейтральний забуферний формалін з бар'єрним розчином</t>
  </si>
  <si>
    <t>Пластини ТШХ CHROMOTOTRACE BT0013, силікагель 60А, поліестерова основа, без УФ індикатору, 10х10 см, 25шт/пак</t>
  </si>
  <si>
    <t>Сироватка стандартна ізогемаглютинуюча групи Ab(II) по 10мл.</t>
  </si>
  <si>
    <t>Сироватка стандартна ізогемаглютинуюча групи Ba(III) по 10мл.</t>
  </si>
  <si>
    <t>Бактеріодез Софт</t>
  </si>
  <si>
    <t>Бактеріодез квік</t>
  </si>
  <si>
    <t>Дез ТАБ нью (гранули)</t>
  </si>
  <si>
    <t>Дез ТАБ нью (таблетки)</t>
  </si>
  <si>
    <t>Екозим</t>
  </si>
  <si>
    <t>Бактеріозим</t>
  </si>
  <si>
    <t>Алюмокалієвий галун (квасці)ч Чехія</t>
  </si>
  <si>
    <t>Натрій хлористий фарм</t>
  </si>
  <si>
    <t>Фільтрувальний папір</t>
  </si>
  <si>
    <t xml:space="preserve">Натрій сірчистий 9-вод. (сульфід) чда 100г </t>
  </si>
  <si>
    <t>Агар агар</t>
  </si>
  <si>
    <t>О-ксилол</t>
  </si>
  <si>
    <t>Оцтова кислота крижана хч</t>
  </si>
  <si>
    <t>Рукавички оглядові нестер."ВІОЛА" р.L (lorge)</t>
  </si>
  <si>
    <t>Сериграфований поліпропиленовий контейнер з формаліном XXL, близько 5л, з білою кришкою, заповнений об'єм 3л</t>
  </si>
  <si>
    <t>Стандартний зразок етанолу 0,2 мг/см3, 10 мл. УНДІСБПП</t>
  </si>
  <si>
    <t>Стандартний зразок етанолу 0,4 мг/см3, 10 мл. УНДІСБПП</t>
  </si>
  <si>
    <t>Стандартний зразок етанолу 0,5 мг/см3, 10 мл. УНДІСБПП</t>
  </si>
  <si>
    <t>Стандартний зразок етанолу 1,0 мг/см3, 10 мл. УНДІСБПП</t>
  </si>
  <si>
    <t>Стандартний зразок етанолу 2,0 мг/см3, 10мл. УНДІСБПП</t>
  </si>
  <si>
    <t>Стандартний зразок етанолу 3,0 мг/см3, 10 мл. УНДІСБПП</t>
  </si>
  <si>
    <t>Станартний зразок етанолу 4,0 мг/см3, 10 мл. УНДІСБПП</t>
  </si>
  <si>
    <t>Стандартний зразок етанолу 5,0 мг/см3, 10 мл. УНДІСБПП</t>
  </si>
  <si>
    <t>Стандартний зразок етанолу 6,0 мг/см3, 10 мл. УНДІСБПП</t>
  </si>
  <si>
    <t xml:space="preserve">Стандартний зразок суміші спиртів, 10 мл. УНДІСБПП </t>
  </si>
  <si>
    <t>Віталій ПАСЄВІН</t>
  </si>
  <si>
    <t>Начальник</t>
  </si>
  <si>
    <t>Вікторія Шамаєва (068)731-81-33</t>
  </si>
  <si>
    <t>Миючий засіб/Дезінфектант для поверхонь, 2 кг в гранулах</t>
  </si>
  <si>
    <t>Рукавички оглядові, нітрилові, нестерильні, великі (8-9)</t>
  </si>
  <si>
    <t>Рукавички оглядові, нітрилові, нестерильні, середні (7-8)</t>
  </si>
  <si>
    <t>Клейонка підкл. мед. 2,0 м</t>
  </si>
  <si>
    <t>пог. м</t>
  </si>
  <si>
    <t>Тест на виявлення наявності слини</t>
  </si>
  <si>
    <t>Тест на виявлення простат-специфічного антигену</t>
  </si>
  <si>
    <t>Тест на гемоглобін</t>
  </si>
  <si>
    <t>Азопірамова проба</t>
  </si>
  <si>
    <t>набір</t>
  </si>
  <si>
    <t xml:space="preserve">Полістирол </t>
  </si>
  <si>
    <t>Ємність для забору сечі</t>
  </si>
  <si>
    <t>Азотна кислота</t>
  </si>
  <si>
    <t>Вісмут</t>
  </si>
  <si>
    <t>Вата</t>
  </si>
  <si>
    <t>Гліцерин</t>
  </si>
  <si>
    <t>Калій гідроксид</t>
  </si>
  <si>
    <t>Калій залізистосинеродистий</t>
  </si>
  <si>
    <t>Крохмаль</t>
  </si>
  <si>
    <t>Ланолін</t>
  </si>
  <si>
    <t>Натрій азотистокислий</t>
  </si>
  <si>
    <t>Натрій гідроксид</t>
  </si>
  <si>
    <t>Натрій тіосульфат</t>
  </si>
  <si>
    <t>Судан</t>
  </si>
  <si>
    <t>Ацетальдегід</t>
  </si>
  <si>
    <t>Вазелінова олія</t>
  </si>
  <si>
    <t>Гематоксилін</t>
  </si>
  <si>
    <t>Карбамід</t>
  </si>
  <si>
    <t>Контейнер 60 мл з синьою гвинт. кришкою, наповнений буферним розчином (попередньо наповн. об'єм 31,7 мл)</t>
  </si>
  <si>
    <t>Парафін</t>
  </si>
  <si>
    <t>Трихлороцтова кислота</t>
  </si>
  <si>
    <t>Н-бутанол</t>
  </si>
  <si>
    <t>Колба конічна Кн-2-1000-42 ТС</t>
  </si>
  <si>
    <t>Колба конічна Кн-2-500-34 ТС</t>
  </si>
  <si>
    <t>Лійка ділильна</t>
  </si>
  <si>
    <t>Кислота рубеановоднева</t>
  </si>
  <si>
    <t>Форма 2  (Звіт отримання за 2025 рік)</t>
  </si>
  <si>
    <t>Отримано за 2025 рік</t>
  </si>
  <si>
    <t xml:space="preserve">Натрій дитіоніт </t>
  </si>
  <si>
    <t xml:space="preserve">Натрій сірчанокислий б/в </t>
  </si>
  <si>
    <t xml:space="preserve">Калій йодистий </t>
  </si>
  <si>
    <t>Крем Медідерм регенеруючий, фас. 1 л</t>
  </si>
  <si>
    <t>Папір індикаторний універсальний</t>
  </si>
  <si>
    <t xml:space="preserve">Ізопропіловий спирт </t>
  </si>
  <si>
    <t>Нінгідрин</t>
  </si>
  <si>
    <t>Шприц 5 мл</t>
  </si>
  <si>
    <t>Шприц інсуліновий</t>
  </si>
  <si>
    <t xml:space="preserve">Скарифікатор </t>
  </si>
  <si>
    <t>Рукавички медичні латексні оглядові нестерильні неприпудрені IGAR High Risk</t>
  </si>
  <si>
    <t>Відріз марлевий</t>
  </si>
  <si>
    <t>м</t>
  </si>
  <si>
    <t>Шапочки з нетканного матеріалу (гофровані)</t>
  </si>
  <si>
    <t>Корвалол</t>
  </si>
  <si>
    <t xml:space="preserve">Рукавички оглядові латексні опудрені нестерильні </t>
  </si>
  <si>
    <t>Рукавички латексні н/с без пудри</t>
  </si>
  <si>
    <t>Рукавички нітрилові н/с без пудри</t>
  </si>
  <si>
    <t xml:space="preserve">Покрівне скло </t>
  </si>
  <si>
    <t xml:space="preserve">Скло предметне з обрізними краями </t>
  </si>
  <si>
    <t>Квартацид хлор актив</t>
  </si>
  <si>
    <t>Пластини ТШХ, силікагель, 10х15 см</t>
  </si>
  <si>
    <t>Пластини ТШХ, силікагель, 20х20 см</t>
  </si>
  <si>
    <t>Танін</t>
  </si>
  <si>
    <t>Фарбник по Романовському</t>
  </si>
  <si>
    <t>Реагент анти-А</t>
  </si>
  <si>
    <t>Реагент анти-В</t>
  </si>
  <si>
    <t>Реагент анти-АВ</t>
  </si>
  <si>
    <t>Бензидин</t>
  </si>
  <si>
    <t>Спирт метиловий</t>
  </si>
  <si>
    <t>Гексан</t>
  </si>
  <si>
    <t>Дифенилкарбазон</t>
  </si>
  <si>
    <t>Натрій вуглекислий б/в</t>
  </si>
  <si>
    <t>Халат медичний</t>
  </si>
  <si>
    <t>Серветка (марлева)</t>
  </si>
  <si>
    <t>Рукавички медичні нітрилові оглядові нестерильні неприпудрені IGAR</t>
  </si>
  <si>
    <t>Бланідас Актив</t>
  </si>
  <si>
    <t>Димексид</t>
  </si>
  <si>
    <t>Станом на: 25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</si>
</sst>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  <xf numFmtId="2" fontId="2" fillId="0" borderId="0" xfId="0" applyNumberFormat="1" applyFont="1"/>
    <xf numFmtId="0" fontId="7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2" fontId="4" fillId="2" borderId="1" xfId="0" applyNumberFormat="1" applyFont="1" applyFill="1" applyBorder="1"/>
    <xf numFmtId="164" fontId="4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2" fontId="6" fillId="2" borderId="0" xfId="0" applyNumberFormat="1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6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/>
    </xf>
    <xf numFmtId="2" fontId="2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164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" xfId="0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wrapText="1"/>
    </xf>
    <xf numFmtId="0" fontId="3" fillId="0" borderId="1" xfId="0" applyFont="1" applyBorder="1"/>
    <xf numFmtId="165" fontId="6" fillId="0" borderId="1" xfId="0" applyNumberFormat="1" applyFont="1" applyBorder="1"/>
    <xf numFmtId="165" fontId="6" fillId="0" borderId="0" xfId="0" applyNumberFormat="1" applyFont="1"/>
    <xf numFmtId="0" fontId="3" fillId="0" borderId="1" xfId="0" applyFont="1" applyBorder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5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7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1"/>
  <sheetViews>
    <sheetView tabSelected="1" zoomScale="85" zoomScaleNormal="85" workbookViewId="0">
      <selection activeCell="J5" sqref="J5"/>
    </sheetView>
  </sheetViews>
  <sheetFormatPr defaultRowHeight="14.4" x14ac:dyDescent="0.3"/>
  <cols>
    <col min="1" max="1" width="5" customWidth="1"/>
    <col min="2" max="2" width="59" customWidth="1"/>
    <col min="3" max="3" width="7.33203125" customWidth="1"/>
    <col min="4" max="4" width="11.5546875" customWidth="1"/>
    <col min="6" max="6" width="13" customWidth="1"/>
    <col min="7" max="7" width="16.109375" customWidth="1"/>
    <col min="8" max="8" width="9.5546875" customWidth="1"/>
    <col min="9" max="9" width="9.6640625" customWidth="1"/>
    <col min="10" max="10" width="12.88671875" customWidth="1"/>
    <col min="11" max="11" width="15.5546875" customWidth="1"/>
    <col min="12" max="12" width="13.88671875" customWidth="1"/>
    <col min="13" max="13" width="14.5546875" customWidth="1"/>
    <col min="15" max="15" width="17" customWidth="1"/>
  </cols>
  <sheetData>
    <row r="1" spans="1:14" x14ac:dyDescent="0.3">
      <c r="A1" s="25"/>
      <c r="B1" s="25"/>
      <c r="C1" s="25"/>
      <c r="D1" s="25"/>
      <c r="E1" s="25"/>
      <c r="H1" s="25"/>
      <c r="I1" s="25"/>
      <c r="L1" s="25"/>
      <c r="M1" s="25"/>
      <c r="N1" s="25"/>
    </row>
    <row r="2" spans="1:14" ht="15.6" x14ac:dyDescent="0.3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5"/>
    </row>
    <row r="3" spans="1:14" ht="15.6" x14ac:dyDescent="0.3">
      <c r="A3" s="26"/>
      <c r="B3" s="26"/>
      <c r="C3" s="26"/>
      <c r="D3" s="26"/>
      <c r="E3" s="26"/>
      <c r="F3" s="2"/>
      <c r="G3" s="2"/>
      <c r="H3" s="26"/>
      <c r="I3" s="26"/>
      <c r="J3" s="2"/>
      <c r="K3" s="2"/>
      <c r="L3" s="26"/>
      <c r="M3" s="26"/>
      <c r="N3" s="25"/>
    </row>
    <row r="4" spans="1:14" ht="15.6" x14ac:dyDescent="0.3">
      <c r="A4" s="26"/>
      <c r="B4" s="26" t="s">
        <v>5</v>
      </c>
      <c r="C4" s="26"/>
      <c r="D4" s="26"/>
      <c r="E4" s="26"/>
      <c r="F4" s="2"/>
      <c r="G4" s="2"/>
      <c r="H4" s="26"/>
      <c r="I4" s="26"/>
      <c r="J4" s="2"/>
      <c r="K4" s="2"/>
      <c r="L4" s="26"/>
      <c r="M4" s="26"/>
      <c r="N4" s="25"/>
    </row>
    <row r="5" spans="1:14" ht="15.6" x14ac:dyDescent="0.3">
      <c r="A5" s="26"/>
      <c r="B5" s="20" t="s">
        <v>537</v>
      </c>
      <c r="C5" s="26"/>
      <c r="D5" s="26"/>
      <c r="E5" s="26"/>
      <c r="F5" s="2"/>
      <c r="G5" s="2"/>
      <c r="H5" s="26"/>
      <c r="I5" s="26"/>
      <c r="J5" s="2"/>
      <c r="K5" s="2"/>
      <c r="L5" s="26"/>
      <c r="M5" s="26"/>
      <c r="N5" s="25"/>
    </row>
    <row r="6" spans="1:14" ht="15.6" x14ac:dyDescent="0.3">
      <c r="A6" s="26"/>
      <c r="B6" s="26"/>
      <c r="C6" s="26"/>
      <c r="D6" s="26"/>
      <c r="E6" s="26"/>
      <c r="F6" s="2"/>
      <c r="G6" s="2"/>
      <c r="H6" s="26"/>
      <c r="I6" s="26"/>
      <c r="J6" s="2"/>
      <c r="K6" s="2"/>
      <c r="L6" s="26"/>
      <c r="M6" s="26"/>
      <c r="N6" s="25"/>
    </row>
    <row r="7" spans="1:14" ht="15.6" x14ac:dyDescent="0.3">
      <c r="A7" s="26"/>
      <c r="B7" s="26"/>
      <c r="C7" s="26"/>
      <c r="D7" s="26"/>
      <c r="E7" s="26"/>
      <c r="F7" s="2"/>
      <c r="G7" s="2"/>
      <c r="H7" s="26"/>
      <c r="I7" s="26"/>
      <c r="J7" s="2"/>
      <c r="K7" s="2"/>
      <c r="L7" s="26"/>
      <c r="M7" s="26"/>
      <c r="N7" s="25"/>
    </row>
    <row r="8" spans="1:14" ht="15.6" x14ac:dyDescent="0.3">
      <c r="A8" s="70" t="s">
        <v>32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25"/>
    </row>
    <row r="9" spans="1:14" ht="15.6" x14ac:dyDescent="0.3">
      <c r="A9" s="26"/>
      <c r="B9" s="26"/>
      <c r="C9" s="26"/>
      <c r="D9" s="26"/>
      <c r="E9" s="26"/>
      <c r="F9" s="82"/>
      <c r="G9" s="82"/>
      <c r="H9" s="2"/>
      <c r="I9" s="2"/>
      <c r="J9" s="82"/>
      <c r="K9" s="82"/>
      <c r="L9" s="82"/>
      <c r="M9" s="82"/>
      <c r="N9" s="25"/>
    </row>
    <row r="10" spans="1:14" ht="15.6" x14ac:dyDescent="0.3">
      <c r="A10" s="26"/>
      <c r="B10" s="26" t="s">
        <v>497</v>
      </c>
      <c r="C10" s="26"/>
      <c r="D10" s="26"/>
      <c r="E10" s="26"/>
      <c r="F10" s="2"/>
      <c r="G10" s="2"/>
      <c r="H10" s="26"/>
      <c r="I10" s="26"/>
      <c r="J10" s="57"/>
      <c r="K10" s="57"/>
      <c r="L10" s="26"/>
      <c r="M10" s="26"/>
      <c r="N10" s="25"/>
    </row>
    <row r="11" spans="1:14" ht="15" customHeight="1" x14ac:dyDescent="0.3">
      <c r="A11" s="71" t="s">
        <v>0</v>
      </c>
      <c r="B11" s="71" t="s">
        <v>1</v>
      </c>
      <c r="C11" s="71" t="s">
        <v>2</v>
      </c>
      <c r="D11" s="76" t="s">
        <v>498</v>
      </c>
      <c r="E11" s="77"/>
      <c r="F11" s="77"/>
      <c r="G11" s="77"/>
      <c r="H11" s="77"/>
      <c r="I11" s="77"/>
      <c r="J11" s="77"/>
      <c r="K11" s="77"/>
      <c r="L11" s="77"/>
      <c r="M11" s="78"/>
      <c r="N11" s="25"/>
    </row>
    <row r="12" spans="1:14" ht="15.6" x14ac:dyDescent="0.3">
      <c r="A12" s="72"/>
      <c r="B12" s="74"/>
      <c r="C12" s="74"/>
      <c r="D12" s="27"/>
      <c r="E12" s="28"/>
      <c r="F12" s="76" t="s">
        <v>3</v>
      </c>
      <c r="G12" s="77"/>
      <c r="H12" s="77"/>
      <c r="I12" s="78"/>
      <c r="J12" s="76" t="s">
        <v>4</v>
      </c>
      <c r="K12" s="77"/>
      <c r="L12" s="77"/>
      <c r="M12" s="78"/>
      <c r="N12" s="25"/>
    </row>
    <row r="13" spans="1:14" ht="15" customHeight="1" x14ac:dyDescent="0.3">
      <c r="A13" s="72"/>
      <c r="B13" s="74"/>
      <c r="C13" s="74"/>
      <c r="D13" s="79" t="s">
        <v>6</v>
      </c>
      <c r="E13" s="78"/>
      <c r="F13" s="80" t="s">
        <v>9</v>
      </c>
      <c r="G13" s="81"/>
      <c r="H13" s="76" t="s">
        <v>10</v>
      </c>
      <c r="I13" s="78"/>
      <c r="J13" s="80" t="s">
        <v>12</v>
      </c>
      <c r="K13" s="81"/>
      <c r="L13" s="76" t="s">
        <v>13</v>
      </c>
      <c r="M13" s="78"/>
      <c r="N13" s="25"/>
    </row>
    <row r="14" spans="1:14" ht="49.95" customHeight="1" x14ac:dyDescent="0.3">
      <c r="A14" s="73"/>
      <c r="B14" s="75"/>
      <c r="C14" s="75"/>
      <c r="D14" s="16" t="s">
        <v>8</v>
      </c>
      <c r="E14" s="29" t="s">
        <v>14</v>
      </c>
      <c r="F14" s="56" t="s">
        <v>7</v>
      </c>
      <c r="G14" s="56" t="s">
        <v>11</v>
      </c>
      <c r="H14" s="16" t="s">
        <v>7</v>
      </c>
      <c r="I14" s="16" t="s">
        <v>11</v>
      </c>
      <c r="J14" s="56" t="s">
        <v>7</v>
      </c>
      <c r="K14" s="56" t="s">
        <v>11</v>
      </c>
      <c r="L14" s="16" t="s">
        <v>7</v>
      </c>
      <c r="M14" s="16" t="s">
        <v>11</v>
      </c>
      <c r="N14" s="25"/>
    </row>
    <row r="15" spans="1:14" ht="15.6" x14ac:dyDescent="0.3">
      <c r="A15" s="58">
        <v>1</v>
      </c>
      <c r="B15" s="54" t="s">
        <v>402</v>
      </c>
      <c r="C15" s="56" t="s">
        <v>22</v>
      </c>
      <c r="D15" s="59"/>
      <c r="E15" s="59"/>
      <c r="F15" s="59">
        <v>500</v>
      </c>
      <c r="G15" s="60">
        <v>50700</v>
      </c>
      <c r="H15" s="59"/>
      <c r="I15" s="59"/>
      <c r="J15" s="59"/>
      <c r="K15" s="60"/>
      <c r="L15" s="59"/>
      <c r="M15" s="60"/>
    </row>
    <row r="16" spans="1:14" ht="15.6" x14ac:dyDescent="0.3">
      <c r="A16" s="58">
        <f>A15+1</f>
        <v>2</v>
      </c>
      <c r="B16" s="54" t="s">
        <v>399</v>
      </c>
      <c r="C16" s="56" t="s">
        <v>21</v>
      </c>
      <c r="D16" s="59"/>
      <c r="E16" s="59"/>
      <c r="F16" s="59"/>
      <c r="G16" s="60"/>
      <c r="H16" s="59"/>
      <c r="I16" s="59"/>
      <c r="J16" s="59"/>
      <c r="K16" s="60"/>
      <c r="L16" s="59"/>
      <c r="M16" s="60"/>
    </row>
    <row r="17" spans="1:13" ht="15.6" x14ac:dyDescent="0.3">
      <c r="A17" s="58">
        <f>A15+1</f>
        <v>2</v>
      </c>
      <c r="B17" s="54" t="s">
        <v>399</v>
      </c>
      <c r="C17" s="56" t="s">
        <v>22</v>
      </c>
      <c r="D17" s="59"/>
      <c r="E17" s="59"/>
      <c r="F17" s="59">
        <v>250</v>
      </c>
      <c r="G17" s="60">
        <v>60600</v>
      </c>
      <c r="H17" s="59"/>
      <c r="I17" s="59"/>
      <c r="J17" s="59"/>
      <c r="K17" s="60"/>
      <c r="L17" s="59"/>
      <c r="M17" s="60"/>
    </row>
    <row r="18" spans="1:13" ht="15.6" x14ac:dyDescent="0.3">
      <c r="A18" s="58">
        <f t="shared" ref="A18:A83" si="0">A17+1</f>
        <v>3</v>
      </c>
      <c r="B18" s="3" t="s">
        <v>400</v>
      </c>
      <c r="C18" s="61" t="s">
        <v>21</v>
      </c>
      <c r="D18" s="59"/>
      <c r="E18" s="59"/>
      <c r="F18" s="59"/>
      <c r="G18" s="60"/>
      <c r="H18" s="59"/>
      <c r="I18" s="59"/>
      <c r="J18" s="59"/>
      <c r="K18" s="60"/>
      <c r="L18" s="59"/>
      <c r="M18" s="60"/>
    </row>
    <row r="19" spans="1:13" ht="15.6" x14ac:dyDescent="0.3">
      <c r="A19" s="58">
        <f t="shared" si="0"/>
        <v>4</v>
      </c>
      <c r="B19" s="3" t="s">
        <v>401</v>
      </c>
      <c r="C19" s="56" t="s">
        <v>21</v>
      </c>
      <c r="D19" s="59"/>
      <c r="E19" s="59"/>
      <c r="F19" s="59"/>
      <c r="G19" s="60"/>
      <c r="H19" s="59"/>
      <c r="I19" s="59"/>
      <c r="J19" s="59"/>
      <c r="K19" s="60"/>
      <c r="L19" s="59"/>
      <c r="M19" s="60"/>
    </row>
    <row r="20" spans="1:13" ht="15.6" x14ac:dyDescent="0.3">
      <c r="A20" s="58">
        <f t="shared" si="0"/>
        <v>5</v>
      </c>
      <c r="B20" s="3" t="s">
        <v>403</v>
      </c>
      <c r="C20" s="61" t="s">
        <v>22</v>
      </c>
      <c r="D20" s="59"/>
      <c r="E20" s="59"/>
      <c r="F20" s="59"/>
      <c r="G20" s="60"/>
      <c r="H20" s="59"/>
      <c r="I20" s="59"/>
      <c r="J20" s="59"/>
      <c r="K20" s="60"/>
      <c r="L20" s="59"/>
      <c r="M20" s="60"/>
    </row>
    <row r="21" spans="1:13" ht="31.2" x14ac:dyDescent="0.3">
      <c r="A21" s="58">
        <f t="shared" si="0"/>
        <v>6</v>
      </c>
      <c r="B21" s="54" t="s">
        <v>404</v>
      </c>
      <c r="C21" s="61" t="s">
        <v>22</v>
      </c>
      <c r="D21" s="59"/>
      <c r="E21" s="59"/>
      <c r="F21" s="59"/>
      <c r="G21" s="60"/>
      <c r="H21" s="59"/>
      <c r="I21" s="59"/>
      <c r="J21" s="59"/>
      <c r="K21" s="60"/>
      <c r="L21" s="59"/>
      <c r="M21" s="60"/>
    </row>
    <row r="22" spans="1:13" ht="31.2" x14ac:dyDescent="0.3">
      <c r="A22" s="58">
        <f t="shared" si="0"/>
        <v>7</v>
      </c>
      <c r="B22" s="54" t="s">
        <v>405</v>
      </c>
      <c r="C22" s="61" t="s">
        <v>18</v>
      </c>
      <c r="D22" s="59"/>
      <c r="E22" s="59"/>
      <c r="F22" s="59"/>
      <c r="G22" s="60"/>
      <c r="H22" s="59"/>
      <c r="I22" s="59"/>
      <c r="J22" s="59"/>
      <c r="K22" s="60"/>
      <c r="L22" s="59"/>
      <c r="M22" s="60"/>
    </row>
    <row r="23" spans="1:13" ht="15.6" x14ac:dyDescent="0.3">
      <c r="A23" s="58">
        <f t="shared" si="0"/>
        <v>8</v>
      </c>
      <c r="B23" s="54" t="s">
        <v>407</v>
      </c>
      <c r="C23" s="61" t="s">
        <v>19</v>
      </c>
      <c r="D23" s="59"/>
      <c r="E23" s="59"/>
      <c r="F23" s="59"/>
      <c r="G23" s="60"/>
      <c r="H23" s="59"/>
      <c r="I23" s="59"/>
      <c r="J23" s="59"/>
      <c r="K23" s="60"/>
      <c r="L23" s="59"/>
      <c r="M23" s="60"/>
    </row>
    <row r="24" spans="1:13" ht="15.6" x14ac:dyDescent="0.3">
      <c r="A24" s="58">
        <f t="shared" si="0"/>
        <v>9</v>
      </c>
      <c r="B24" s="54" t="s">
        <v>408</v>
      </c>
      <c r="C24" s="61" t="s">
        <v>18</v>
      </c>
      <c r="D24" s="59"/>
      <c r="E24" s="59"/>
      <c r="F24" s="59"/>
      <c r="G24" s="60"/>
      <c r="H24" s="59"/>
      <c r="I24" s="59"/>
      <c r="J24" s="59"/>
      <c r="K24" s="60"/>
      <c r="L24" s="59"/>
      <c r="M24" s="60"/>
    </row>
    <row r="25" spans="1:13" ht="31.2" x14ac:dyDescent="0.3">
      <c r="A25" s="58">
        <f t="shared" si="0"/>
        <v>10</v>
      </c>
      <c r="B25" s="54" t="s">
        <v>409</v>
      </c>
      <c r="C25" s="61" t="s">
        <v>18</v>
      </c>
      <c r="D25" s="59"/>
      <c r="E25" s="59"/>
      <c r="F25" s="59"/>
      <c r="G25" s="60"/>
      <c r="H25" s="59"/>
      <c r="I25" s="59"/>
      <c r="J25" s="59"/>
      <c r="K25" s="60"/>
      <c r="L25" s="59"/>
      <c r="M25" s="60"/>
    </row>
    <row r="26" spans="1:13" ht="15.6" x14ac:dyDescent="0.3">
      <c r="A26" s="58">
        <f t="shared" si="0"/>
        <v>11</v>
      </c>
      <c r="B26" s="54" t="s">
        <v>410</v>
      </c>
      <c r="C26" s="61" t="s">
        <v>18</v>
      </c>
      <c r="D26" s="59"/>
      <c r="E26" s="59"/>
      <c r="F26" s="59"/>
      <c r="G26" s="60"/>
      <c r="H26" s="59"/>
      <c r="I26" s="59"/>
      <c r="J26" s="59"/>
      <c r="K26" s="60"/>
      <c r="L26" s="59"/>
      <c r="M26" s="60"/>
    </row>
    <row r="27" spans="1:13" ht="15.6" x14ac:dyDescent="0.3">
      <c r="A27" s="58">
        <f t="shared" si="0"/>
        <v>12</v>
      </c>
      <c r="B27" s="54" t="s">
        <v>411</v>
      </c>
      <c r="C27" s="61" t="s">
        <v>18</v>
      </c>
      <c r="D27" s="59"/>
      <c r="E27" s="59"/>
      <c r="F27" s="59"/>
      <c r="G27" s="60"/>
      <c r="H27" s="59"/>
      <c r="I27" s="59"/>
      <c r="J27" s="59"/>
      <c r="K27" s="60"/>
      <c r="L27" s="59"/>
      <c r="M27" s="60"/>
    </row>
    <row r="28" spans="1:13" ht="15.6" x14ac:dyDescent="0.3">
      <c r="A28" s="58">
        <f t="shared" si="0"/>
        <v>13</v>
      </c>
      <c r="B28" s="54" t="s">
        <v>412</v>
      </c>
      <c r="C28" s="61" t="s">
        <v>21</v>
      </c>
      <c r="D28" s="59"/>
      <c r="E28" s="59"/>
      <c r="F28" s="59"/>
      <c r="G28" s="60"/>
      <c r="H28" s="59"/>
      <c r="I28" s="59"/>
      <c r="J28" s="59"/>
      <c r="K28" s="60"/>
      <c r="L28" s="59"/>
      <c r="M28" s="60"/>
    </row>
    <row r="29" spans="1:13" ht="15.6" x14ac:dyDescent="0.3">
      <c r="A29" s="58">
        <f t="shared" si="0"/>
        <v>14</v>
      </c>
      <c r="B29" s="54" t="s">
        <v>412</v>
      </c>
      <c r="C29" s="61" t="s">
        <v>22</v>
      </c>
      <c r="D29" s="59"/>
      <c r="E29" s="59"/>
      <c r="F29" s="59">
        <v>5</v>
      </c>
      <c r="G29" s="60">
        <v>540</v>
      </c>
      <c r="H29" s="59"/>
      <c r="I29" s="59"/>
      <c r="J29" s="59"/>
      <c r="K29" s="60"/>
      <c r="L29" s="59"/>
      <c r="M29" s="60"/>
    </row>
    <row r="30" spans="1:13" ht="15.6" x14ac:dyDescent="0.3">
      <c r="A30" s="58">
        <f t="shared" si="0"/>
        <v>15</v>
      </c>
      <c r="B30" s="54" t="s">
        <v>413</v>
      </c>
      <c r="C30" s="61" t="s">
        <v>22</v>
      </c>
      <c r="D30" s="59"/>
      <c r="E30" s="59"/>
      <c r="F30" s="59"/>
      <c r="G30" s="60"/>
      <c r="H30" s="59"/>
      <c r="I30" s="59"/>
      <c r="J30" s="59"/>
      <c r="K30" s="60"/>
      <c r="L30" s="59"/>
      <c r="M30" s="60"/>
    </row>
    <row r="31" spans="1:13" ht="34.5" customHeight="1" x14ac:dyDescent="0.3">
      <c r="A31" s="58">
        <f t="shared" si="0"/>
        <v>16</v>
      </c>
      <c r="B31" s="54" t="s">
        <v>509</v>
      </c>
      <c r="C31" s="61" t="s">
        <v>19</v>
      </c>
      <c r="D31" s="59"/>
      <c r="E31" s="59"/>
      <c r="F31" s="59">
        <v>10000</v>
      </c>
      <c r="G31" s="60">
        <v>86350.5</v>
      </c>
      <c r="H31" s="59"/>
      <c r="I31" s="59"/>
      <c r="J31" s="59"/>
      <c r="K31" s="60"/>
      <c r="L31" s="59"/>
      <c r="M31" s="60"/>
    </row>
    <row r="32" spans="1:13" ht="34.5" customHeight="1" x14ac:dyDescent="0.3">
      <c r="A32" s="58">
        <f t="shared" si="0"/>
        <v>17</v>
      </c>
      <c r="B32" s="54" t="s">
        <v>534</v>
      </c>
      <c r="C32" s="61" t="s">
        <v>19</v>
      </c>
      <c r="D32" s="59"/>
      <c r="E32" s="59"/>
      <c r="F32" s="59">
        <v>55000</v>
      </c>
      <c r="G32" s="60">
        <v>95337</v>
      </c>
      <c r="H32" s="59"/>
      <c r="I32" s="59"/>
      <c r="J32" s="59"/>
      <c r="K32" s="60"/>
      <c r="L32" s="59"/>
      <c r="M32" s="60"/>
    </row>
    <row r="33" spans="1:13" ht="16.5" customHeight="1" x14ac:dyDescent="0.3">
      <c r="A33" s="58">
        <f t="shared" si="0"/>
        <v>18</v>
      </c>
      <c r="B33" s="54" t="s">
        <v>414</v>
      </c>
      <c r="C33" s="61" t="s">
        <v>21</v>
      </c>
      <c r="D33" s="59"/>
      <c r="E33" s="59"/>
      <c r="F33" s="59">
        <v>200</v>
      </c>
      <c r="G33" s="60">
        <v>38479.9</v>
      </c>
      <c r="H33" s="59"/>
      <c r="I33" s="59"/>
      <c r="J33" s="59"/>
      <c r="K33" s="60"/>
      <c r="L33" s="59"/>
      <c r="M33" s="60"/>
    </row>
    <row r="34" spans="1:13" ht="16.5" customHeight="1" x14ac:dyDescent="0.3">
      <c r="A34" s="58">
        <f t="shared" si="0"/>
        <v>19</v>
      </c>
      <c r="B34" s="54" t="s">
        <v>415</v>
      </c>
      <c r="C34" s="61" t="s">
        <v>18</v>
      </c>
      <c r="D34" s="59"/>
      <c r="E34" s="59"/>
      <c r="F34" s="59"/>
      <c r="G34" s="60"/>
      <c r="H34" s="59"/>
      <c r="I34" s="59"/>
      <c r="J34" s="59"/>
      <c r="K34" s="60"/>
      <c r="L34" s="59"/>
      <c r="M34" s="60"/>
    </row>
    <row r="35" spans="1:13" ht="16.5" customHeight="1" x14ac:dyDescent="0.3">
      <c r="A35" s="58">
        <f t="shared" si="0"/>
        <v>20</v>
      </c>
      <c r="B35" s="54" t="s">
        <v>416</v>
      </c>
      <c r="C35" s="61" t="s">
        <v>21</v>
      </c>
      <c r="D35" s="59"/>
      <c r="E35" s="59"/>
      <c r="F35" s="59"/>
      <c r="G35" s="60"/>
      <c r="H35" s="59"/>
      <c r="I35" s="59"/>
      <c r="J35" s="59"/>
      <c r="K35" s="60"/>
      <c r="L35" s="59"/>
      <c r="M35" s="60"/>
    </row>
    <row r="36" spans="1:13" ht="16.5" customHeight="1" x14ac:dyDescent="0.3">
      <c r="A36" s="58">
        <f t="shared" si="0"/>
        <v>21</v>
      </c>
      <c r="B36" s="54" t="s">
        <v>417</v>
      </c>
      <c r="C36" s="61" t="s">
        <v>21</v>
      </c>
      <c r="D36" s="59"/>
      <c r="E36" s="59"/>
      <c r="F36" s="59"/>
      <c r="G36" s="60"/>
      <c r="H36" s="59"/>
      <c r="I36" s="59"/>
      <c r="J36" s="59"/>
      <c r="K36" s="60"/>
      <c r="L36" s="59"/>
      <c r="M36" s="60"/>
    </row>
    <row r="37" spans="1:13" ht="16.5" customHeight="1" x14ac:dyDescent="0.3">
      <c r="A37" s="58">
        <f t="shared" si="0"/>
        <v>22</v>
      </c>
      <c r="B37" s="54" t="s">
        <v>501</v>
      </c>
      <c r="C37" s="61" t="s">
        <v>21</v>
      </c>
      <c r="D37" s="59"/>
      <c r="E37" s="59"/>
      <c r="F37" s="59">
        <v>1</v>
      </c>
      <c r="G37" s="60">
        <v>5592</v>
      </c>
      <c r="H37" s="59"/>
      <c r="I37" s="59"/>
      <c r="J37" s="59"/>
      <c r="K37" s="60"/>
      <c r="L37" s="59"/>
      <c r="M37" s="60"/>
    </row>
    <row r="38" spans="1:13" ht="16.5" customHeight="1" x14ac:dyDescent="0.3">
      <c r="A38" s="58">
        <f t="shared" si="0"/>
        <v>23</v>
      </c>
      <c r="B38" s="54" t="s">
        <v>418</v>
      </c>
      <c r="C38" s="61" t="s">
        <v>21</v>
      </c>
      <c r="D38" s="59"/>
      <c r="E38" s="59"/>
      <c r="F38" s="59"/>
      <c r="G38" s="60"/>
      <c r="H38" s="59"/>
      <c r="I38" s="59"/>
      <c r="J38" s="59"/>
      <c r="K38" s="60"/>
      <c r="L38" s="59"/>
      <c r="M38" s="60"/>
    </row>
    <row r="39" spans="1:13" ht="16.5" customHeight="1" x14ac:dyDescent="0.3">
      <c r="A39" s="58">
        <f t="shared" si="0"/>
        <v>24</v>
      </c>
      <c r="B39" s="54" t="s">
        <v>419</v>
      </c>
      <c r="C39" s="61" t="s">
        <v>21</v>
      </c>
      <c r="D39" s="59"/>
      <c r="E39" s="59"/>
      <c r="F39" s="59"/>
      <c r="G39" s="60"/>
      <c r="H39" s="59"/>
      <c r="I39" s="59"/>
      <c r="J39" s="59"/>
      <c r="K39" s="60"/>
      <c r="L39" s="59"/>
      <c r="M39" s="60"/>
    </row>
    <row r="40" spans="1:13" ht="16.5" customHeight="1" x14ac:dyDescent="0.3">
      <c r="A40" s="58">
        <f t="shared" si="0"/>
        <v>25</v>
      </c>
      <c r="B40" s="54" t="s">
        <v>531</v>
      </c>
      <c r="C40" s="61" t="s">
        <v>21</v>
      </c>
      <c r="D40" s="59"/>
      <c r="E40" s="59"/>
      <c r="F40" s="59">
        <v>0.3</v>
      </c>
      <c r="G40" s="60">
        <v>113.4</v>
      </c>
      <c r="H40" s="59"/>
      <c r="I40" s="59"/>
      <c r="J40" s="59"/>
      <c r="K40" s="60"/>
      <c r="L40" s="59"/>
      <c r="M40" s="60"/>
    </row>
    <row r="41" spans="1:13" ht="16.5" customHeight="1" x14ac:dyDescent="0.3">
      <c r="A41" s="58">
        <f t="shared" si="0"/>
        <v>26</v>
      </c>
      <c r="B41" s="54" t="s">
        <v>499</v>
      </c>
      <c r="C41" s="61" t="s">
        <v>21</v>
      </c>
      <c r="D41" s="59"/>
      <c r="E41" s="59"/>
      <c r="F41" s="59">
        <v>5.0000000000000001E-3</v>
      </c>
      <c r="G41" s="60">
        <v>15</v>
      </c>
      <c r="H41" s="59"/>
      <c r="I41" s="59"/>
      <c r="J41" s="59"/>
      <c r="K41" s="60"/>
      <c r="L41" s="59"/>
      <c r="M41" s="60"/>
    </row>
    <row r="42" spans="1:13" ht="16.5" customHeight="1" x14ac:dyDescent="0.3">
      <c r="A42" s="58">
        <f t="shared" si="0"/>
        <v>27</v>
      </c>
      <c r="B42" s="54" t="s">
        <v>500</v>
      </c>
      <c r="C42" s="61" t="s">
        <v>21</v>
      </c>
      <c r="D42" s="59"/>
      <c r="E42" s="59"/>
      <c r="F42" s="59">
        <v>38</v>
      </c>
      <c r="G42" s="60">
        <v>8208</v>
      </c>
      <c r="H42" s="59"/>
      <c r="I42" s="59"/>
      <c r="J42" s="59"/>
      <c r="K42" s="60"/>
      <c r="L42" s="59"/>
      <c r="M42" s="60"/>
    </row>
    <row r="43" spans="1:13" ht="16.5" customHeight="1" x14ac:dyDescent="0.3">
      <c r="A43" s="58">
        <f t="shared" si="0"/>
        <v>28</v>
      </c>
      <c r="B43" s="54" t="s">
        <v>420</v>
      </c>
      <c r="C43" s="61" t="s">
        <v>18</v>
      </c>
      <c r="D43" s="59"/>
      <c r="E43" s="59"/>
      <c r="F43" s="59">
        <v>10</v>
      </c>
      <c r="G43" s="60">
        <v>84.5</v>
      </c>
      <c r="H43" s="59"/>
      <c r="I43" s="59"/>
      <c r="J43" s="59"/>
      <c r="K43" s="60"/>
      <c r="L43" s="59"/>
      <c r="M43" s="60"/>
    </row>
    <row r="44" spans="1:13" ht="16.5" customHeight="1" x14ac:dyDescent="0.3">
      <c r="A44" s="58">
        <f t="shared" si="0"/>
        <v>29</v>
      </c>
      <c r="B44" s="54" t="s">
        <v>421</v>
      </c>
      <c r="C44" s="61" t="s">
        <v>21</v>
      </c>
      <c r="D44" s="59"/>
      <c r="E44" s="59"/>
      <c r="F44" s="59">
        <v>101.6</v>
      </c>
      <c r="G44" s="60">
        <v>10871.2</v>
      </c>
      <c r="H44" s="59"/>
      <c r="I44" s="59"/>
      <c r="J44" s="59"/>
      <c r="K44" s="60"/>
      <c r="L44" s="59"/>
      <c r="M44" s="60"/>
    </row>
    <row r="45" spans="1:13" ht="33" customHeight="1" x14ac:dyDescent="0.3">
      <c r="A45" s="58">
        <f t="shared" si="0"/>
        <v>30</v>
      </c>
      <c r="B45" s="54" t="s">
        <v>422</v>
      </c>
      <c r="C45" s="61" t="s">
        <v>18</v>
      </c>
      <c r="D45" s="59"/>
      <c r="E45" s="59"/>
      <c r="F45" s="59"/>
      <c r="G45" s="60"/>
      <c r="H45" s="59"/>
      <c r="I45" s="59"/>
      <c r="J45" s="59"/>
      <c r="K45" s="60"/>
      <c r="L45" s="59"/>
      <c r="M45" s="60"/>
    </row>
    <row r="46" spans="1:13" ht="33" customHeight="1" x14ac:dyDescent="0.3">
      <c r="A46" s="58">
        <f t="shared" si="0"/>
        <v>31</v>
      </c>
      <c r="B46" s="54" t="s">
        <v>423</v>
      </c>
      <c r="C46" s="61" t="s">
        <v>18</v>
      </c>
      <c r="D46" s="59"/>
      <c r="E46" s="59"/>
      <c r="F46" s="59"/>
      <c r="G46" s="60"/>
      <c r="H46" s="59"/>
      <c r="I46" s="59"/>
      <c r="J46" s="59"/>
      <c r="K46" s="60"/>
      <c r="L46" s="59"/>
      <c r="M46" s="60"/>
    </row>
    <row r="47" spans="1:13" ht="33" customHeight="1" x14ac:dyDescent="0.3">
      <c r="A47" s="58">
        <f t="shared" si="0"/>
        <v>32</v>
      </c>
      <c r="B47" s="54" t="s">
        <v>424</v>
      </c>
      <c r="C47" s="61" t="s">
        <v>18</v>
      </c>
      <c r="D47" s="59"/>
      <c r="E47" s="59"/>
      <c r="F47" s="59"/>
      <c r="G47" s="60"/>
      <c r="H47" s="59"/>
      <c r="I47" s="59"/>
      <c r="J47" s="59"/>
      <c r="K47" s="60"/>
      <c r="L47" s="59"/>
      <c r="M47" s="60"/>
    </row>
    <row r="48" spans="1:13" ht="16.2" customHeight="1" x14ac:dyDescent="0.3">
      <c r="A48" s="58">
        <f t="shared" si="0"/>
        <v>33</v>
      </c>
      <c r="B48" s="54" t="s">
        <v>514</v>
      </c>
      <c r="C48" s="61" t="s">
        <v>19</v>
      </c>
      <c r="D48" s="59"/>
      <c r="E48" s="59"/>
      <c r="F48" s="59">
        <v>9000</v>
      </c>
      <c r="G48" s="60">
        <v>15750</v>
      </c>
      <c r="H48" s="59"/>
      <c r="I48" s="59"/>
      <c r="J48" s="59"/>
      <c r="K48" s="60"/>
      <c r="L48" s="59"/>
      <c r="M48" s="60"/>
    </row>
    <row r="49" spans="1:13" ht="16.5" customHeight="1" x14ac:dyDescent="0.3">
      <c r="A49" s="58">
        <f t="shared" si="0"/>
        <v>34</v>
      </c>
      <c r="B49" s="54" t="s">
        <v>425</v>
      </c>
      <c r="C49" s="61" t="s">
        <v>22</v>
      </c>
      <c r="D49" s="59"/>
      <c r="E49" s="59"/>
      <c r="F49" s="59"/>
      <c r="G49" s="60"/>
      <c r="H49" s="59"/>
      <c r="I49" s="59"/>
      <c r="J49" s="59"/>
      <c r="K49" s="60"/>
      <c r="L49" s="59"/>
      <c r="M49" s="60"/>
    </row>
    <row r="50" spans="1:13" ht="18" customHeight="1" x14ac:dyDescent="0.3">
      <c r="A50" s="58">
        <f t="shared" si="0"/>
        <v>35</v>
      </c>
      <c r="B50" s="54" t="s">
        <v>504</v>
      </c>
      <c r="C50" s="61" t="s">
        <v>22</v>
      </c>
      <c r="D50" s="59"/>
      <c r="E50" s="59"/>
      <c r="F50" s="59">
        <v>100</v>
      </c>
      <c r="G50" s="60">
        <v>12000</v>
      </c>
      <c r="H50" s="59"/>
      <c r="I50" s="59"/>
      <c r="J50" s="59"/>
      <c r="K50" s="60"/>
      <c r="L50" s="59"/>
      <c r="M50" s="60"/>
    </row>
    <row r="51" spans="1:13" ht="15.75" customHeight="1" x14ac:dyDescent="0.3">
      <c r="A51" s="58">
        <f t="shared" si="0"/>
        <v>36</v>
      </c>
      <c r="B51" s="54" t="s">
        <v>426</v>
      </c>
      <c r="C51" s="61" t="s">
        <v>22</v>
      </c>
      <c r="D51" s="59"/>
      <c r="E51" s="59"/>
      <c r="F51" s="59">
        <v>1</v>
      </c>
      <c r="G51" s="60">
        <v>660</v>
      </c>
      <c r="H51" s="59"/>
      <c r="I51" s="59"/>
      <c r="J51" s="59"/>
      <c r="K51" s="60"/>
      <c r="L51" s="59"/>
      <c r="M51" s="60"/>
    </row>
    <row r="52" spans="1:13" ht="18" customHeight="1" x14ac:dyDescent="0.3">
      <c r="A52" s="58">
        <f t="shared" si="0"/>
        <v>37</v>
      </c>
      <c r="B52" s="54" t="s">
        <v>427</v>
      </c>
      <c r="C52" s="61" t="s">
        <v>22</v>
      </c>
      <c r="D52" s="59"/>
      <c r="E52" s="59"/>
      <c r="F52" s="59"/>
      <c r="G52" s="60"/>
      <c r="H52" s="59"/>
      <c r="I52" s="59"/>
      <c r="J52" s="59"/>
      <c r="K52" s="60"/>
      <c r="L52" s="59"/>
      <c r="M52" s="60"/>
    </row>
    <row r="53" spans="1:13" ht="18.75" customHeight="1" x14ac:dyDescent="0.3">
      <c r="A53" s="58">
        <f t="shared" si="0"/>
        <v>38</v>
      </c>
      <c r="B53" s="54" t="s">
        <v>496</v>
      </c>
      <c r="C53" s="61" t="s">
        <v>21</v>
      </c>
      <c r="D53" s="59"/>
      <c r="E53" s="59"/>
      <c r="F53" s="59"/>
      <c r="G53" s="60"/>
      <c r="H53" s="59"/>
      <c r="I53" s="59"/>
      <c r="J53" s="59"/>
      <c r="K53" s="60"/>
      <c r="L53" s="59"/>
      <c r="M53" s="60"/>
    </row>
    <row r="54" spans="1:13" ht="20.25" customHeight="1" x14ac:dyDescent="0.3">
      <c r="A54" s="58">
        <f t="shared" si="0"/>
        <v>39</v>
      </c>
      <c r="B54" s="54" t="s">
        <v>428</v>
      </c>
      <c r="C54" s="61" t="s">
        <v>21</v>
      </c>
      <c r="D54" s="59"/>
      <c r="E54" s="59"/>
      <c r="F54" s="59">
        <v>0.8</v>
      </c>
      <c r="G54" s="60">
        <v>384</v>
      </c>
      <c r="H54" s="59"/>
      <c r="I54" s="59"/>
      <c r="J54" s="59"/>
      <c r="K54" s="60"/>
      <c r="L54" s="59"/>
      <c r="M54" s="60"/>
    </row>
    <row r="55" spans="1:13" ht="15" customHeight="1" x14ac:dyDescent="0.3">
      <c r="A55" s="58">
        <f t="shared" si="0"/>
        <v>40</v>
      </c>
      <c r="B55" s="54" t="s">
        <v>429</v>
      </c>
      <c r="C55" s="61" t="s">
        <v>18</v>
      </c>
      <c r="D55" s="59"/>
      <c r="E55" s="59"/>
      <c r="F55" s="59"/>
      <c r="G55" s="60"/>
      <c r="H55" s="59"/>
      <c r="I55" s="59"/>
      <c r="J55" s="59"/>
      <c r="K55" s="60"/>
      <c r="L55" s="59"/>
      <c r="M55" s="60"/>
    </row>
    <row r="56" spans="1:13" ht="15" customHeight="1" x14ac:dyDescent="0.3">
      <c r="A56" s="58">
        <f t="shared" si="0"/>
        <v>41</v>
      </c>
      <c r="B56" s="54" t="s">
        <v>512</v>
      </c>
      <c r="C56" s="61" t="s">
        <v>18</v>
      </c>
      <c r="D56" s="59"/>
      <c r="E56" s="59"/>
      <c r="F56" s="59">
        <v>4000</v>
      </c>
      <c r="G56" s="60">
        <v>4000</v>
      </c>
      <c r="H56" s="59"/>
      <c r="I56" s="59"/>
      <c r="J56" s="59"/>
      <c r="K56" s="60"/>
      <c r="L56" s="59"/>
      <c r="M56" s="60"/>
    </row>
    <row r="57" spans="1:13" ht="33" customHeight="1" x14ac:dyDescent="0.3">
      <c r="A57" s="58">
        <f t="shared" si="0"/>
        <v>42</v>
      </c>
      <c r="B57" s="54" t="s">
        <v>430</v>
      </c>
      <c r="C57" s="61" t="s">
        <v>18</v>
      </c>
      <c r="D57" s="59"/>
      <c r="E57" s="59"/>
      <c r="F57" s="59"/>
      <c r="G57" s="60"/>
      <c r="H57" s="59"/>
      <c r="I57" s="59"/>
      <c r="J57" s="59"/>
      <c r="K57" s="60"/>
      <c r="L57" s="59"/>
      <c r="M57" s="60"/>
    </row>
    <row r="58" spans="1:13" ht="33" customHeight="1" x14ac:dyDescent="0.3">
      <c r="A58" s="58">
        <f t="shared" si="0"/>
        <v>43</v>
      </c>
      <c r="B58" s="54" t="s">
        <v>431</v>
      </c>
      <c r="C58" s="61" t="s">
        <v>93</v>
      </c>
      <c r="D58" s="59"/>
      <c r="E58" s="59"/>
      <c r="F58" s="59">
        <v>260</v>
      </c>
      <c r="G58" s="60">
        <v>15839.6</v>
      </c>
      <c r="H58" s="59"/>
      <c r="I58" s="59"/>
      <c r="J58" s="59"/>
      <c r="K58" s="60"/>
      <c r="L58" s="59"/>
      <c r="M58" s="60"/>
    </row>
    <row r="59" spans="1:13" ht="33" customHeight="1" x14ac:dyDescent="0.3">
      <c r="A59" s="58">
        <f t="shared" si="0"/>
        <v>44</v>
      </c>
      <c r="B59" s="54" t="s">
        <v>432</v>
      </c>
      <c r="C59" s="61" t="s">
        <v>93</v>
      </c>
      <c r="D59" s="59"/>
      <c r="E59" s="59"/>
      <c r="F59" s="59">
        <v>300</v>
      </c>
      <c r="G59" s="60">
        <v>18276.45</v>
      </c>
      <c r="H59" s="59"/>
      <c r="I59" s="59"/>
      <c r="J59" s="59"/>
      <c r="K59" s="60"/>
      <c r="L59" s="59"/>
      <c r="M59" s="60"/>
    </row>
    <row r="60" spans="1:13" ht="15" customHeight="1" x14ac:dyDescent="0.3">
      <c r="A60" s="58">
        <f t="shared" si="0"/>
        <v>45</v>
      </c>
      <c r="B60" s="54" t="s">
        <v>517</v>
      </c>
      <c r="C60" s="61" t="s">
        <v>18</v>
      </c>
      <c r="D60" s="59"/>
      <c r="E60" s="59"/>
      <c r="F60" s="59">
        <v>20000</v>
      </c>
      <c r="G60" s="60">
        <v>31886</v>
      </c>
      <c r="H60" s="59"/>
      <c r="I60" s="59"/>
      <c r="J60" s="59"/>
      <c r="K60" s="60"/>
      <c r="L60" s="59"/>
      <c r="M60" s="60"/>
    </row>
    <row r="61" spans="1:13" ht="14.4" customHeight="1" x14ac:dyDescent="0.3">
      <c r="A61" s="58">
        <f t="shared" si="0"/>
        <v>46</v>
      </c>
      <c r="B61" s="54" t="s">
        <v>518</v>
      </c>
      <c r="C61" s="61" t="s">
        <v>18</v>
      </c>
      <c r="D61" s="59"/>
      <c r="E61" s="59"/>
      <c r="F61" s="59">
        <v>17500</v>
      </c>
      <c r="G61" s="60">
        <v>22095.5</v>
      </c>
      <c r="H61" s="59"/>
      <c r="I61" s="59"/>
      <c r="J61" s="59"/>
      <c r="K61" s="60"/>
      <c r="L61" s="59"/>
      <c r="M61" s="60"/>
    </row>
    <row r="62" spans="1:13" ht="15" customHeight="1" x14ac:dyDescent="0.3">
      <c r="A62" s="58">
        <f t="shared" si="0"/>
        <v>47</v>
      </c>
      <c r="B62" s="54" t="s">
        <v>433</v>
      </c>
      <c r="C62" s="61" t="s">
        <v>22</v>
      </c>
      <c r="D62" s="59"/>
      <c r="E62" s="59"/>
      <c r="F62" s="59"/>
      <c r="G62" s="60"/>
      <c r="H62" s="59"/>
      <c r="I62" s="59"/>
      <c r="J62" s="59"/>
      <c r="K62" s="60"/>
      <c r="L62" s="59"/>
      <c r="M62" s="60"/>
    </row>
    <row r="63" spans="1:13" ht="15" customHeight="1" x14ac:dyDescent="0.3">
      <c r="A63" s="58">
        <f t="shared" si="0"/>
        <v>48</v>
      </c>
      <c r="B63" s="54" t="s">
        <v>434</v>
      </c>
      <c r="C63" s="61" t="s">
        <v>18</v>
      </c>
      <c r="D63" s="59"/>
      <c r="E63" s="59"/>
      <c r="F63" s="59"/>
      <c r="G63" s="60"/>
      <c r="H63" s="59"/>
      <c r="I63" s="59"/>
      <c r="J63" s="59"/>
      <c r="K63" s="60"/>
      <c r="L63" s="59"/>
      <c r="M63" s="60"/>
    </row>
    <row r="64" spans="1:13" ht="15" customHeight="1" x14ac:dyDescent="0.3">
      <c r="A64" s="58">
        <f t="shared" si="0"/>
        <v>49</v>
      </c>
      <c r="B64" s="54" t="s">
        <v>435</v>
      </c>
      <c r="C64" s="61" t="s">
        <v>21</v>
      </c>
      <c r="D64" s="59"/>
      <c r="E64" s="59"/>
      <c r="F64" s="59"/>
      <c r="G64" s="60"/>
      <c r="H64" s="59"/>
      <c r="I64" s="59"/>
      <c r="J64" s="59"/>
      <c r="K64" s="60"/>
      <c r="L64" s="59"/>
      <c r="M64" s="60"/>
    </row>
    <row r="65" spans="1:13" ht="15" customHeight="1" x14ac:dyDescent="0.3">
      <c r="A65" s="58">
        <f t="shared" si="0"/>
        <v>50</v>
      </c>
      <c r="B65" s="54" t="s">
        <v>436</v>
      </c>
      <c r="C65" s="61" t="s">
        <v>21</v>
      </c>
      <c r="D65" s="59"/>
      <c r="E65" s="59"/>
      <c r="F65" s="59">
        <v>60</v>
      </c>
      <c r="G65" s="60">
        <v>16800</v>
      </c>
      <c r="H65" s="59"/>
      <c r="I65" s="59"/>
      <c r="J65" s="59"/>
      <c r="K65" s="60"/>
      <c r="L65" s="59"/>
      <c r="M65" s="60"/>
    </row>
    <row r="66" spans="1:13" ht="15" customHeight="1" x14ac:dyDescent="0.3">
      <c r="A66" s="58">
        <f t="shared" si="0"/>
        <v>51</v>
      </c>
      <c r="B66" s="54" t="s">
        <v>437</v>
      </c>
      <c r="C66" s="61" t="s">
        <v>21</v>
      </c>
      <c r="D66" s="59"/>
      <c r="E66" s="59"/>
      <c r="F66" s="59">
        <v>100</v>
      </c>
      <c r="G66" s="60">
        <v>49000</v>
      </c>
      <c r="H66" s="59"/>
      <c r="I66" s="59"/>
      <c r="J66" s="59"/>
      <c r="K66" s="60"/>
      <c r="L66" s="59"/>
      <c r="M66" s="60"/>
    </row>
    <row r="67" spans="1:13" ht="15" customHeight="1" x14ac:dyDescent="0.3">
      <c r="A67" s="58">
        <f t="shared" si="0"/>
        <v>52</v>
      </c>
      <c r="B67" s="54" t="s">
        <v>438</v>
      </c>
      <c r="C67" s="61" t="s">
        <v>22</v>
      </c>
      <c r="D67" s="59"/>
      <c r="E67" s="59"/>
      <c r="F67" s="59">
        <v>65</v>
      </c>
      <c r="G67" s="60">
        <v>31590</v>
      </c>
      <c r="H67" s="59"/>
      <c r="I67" s="59"/>
      <c r="J67" s="59"/>
      <c r="K67" s="60"/>
      <c r="L67" s="59"/>
      <c r="M67" s="60"/>
    </row>
    <row r="68" spans="1:13" ht="15" customHeight="1" x14ac:dyDescent="0.3">
      <c r="A68" s="58">
        <f t="shared" si="0"/>
        <v>53</v>
      </c>
      <c r="B68" s="54" t="s">
        <v>439</v>
      </c>
      <c r="C68" s="61" t="s">
        <v>21</v>
      </c>
      <c r="D68" s="59"/>
      <c r="E68" s="59"/>
      <c r="F68" s="59"/>
      <c r="G68" s="60"/>
      <c r="H68" s="59"/>
      <c r="I68" s="59"/>
      <c r="J68" s="59"/>
      <c r="K68" s="60"/>
      <c r="L68" s="59"/>
      <c r="M68" s="60"/>
    </row>
    <row r="69" spans="1:13" ht="15" customHeight="1" x14ac:dyDescent="0.3">
      <c r="A69" s="58">
        <f t="shared" si="0"/>
        <v>54</v>
      </c>
      <c r="B69" s="54" t="s">
        <v>440</v>
      </c>
      <c r="C69" s="61" t="s">
        <v>21</v>
      </c>
      <c r="D69" s="59"/>
      <c r="E69" s="59"/>
      <c r="F69" s="59"/>
      <c r="G69" s="60"/>
      <c r="H69" s="59"/>
      <c r="I69" s="59"/>
      <c r="J69" s="59"/>
      <c r="K69" s="60"/>
      <c r="L69" s="59"/>
      <c r="M69" s="60"/>
    </row>
    <row r="70" spans="1:13" ht="15" customHeight="1" x14ac:dyDescent="0.3">
      <c r="A70" s="58">
        <f t="shared" si="0"/>
        <v>55</v>
      </c>
      <c r="B70" s="54" t="s">
        <v>471</v>
      </c>
      <c r="C70" s="61" t="s">
        <v>21</v>
      </c>
      <c r="D70" s="59"/>
      <c r="E70" s="59"/>
      <c r="F70" s="59">
        <v>42</v>
      </c>
      <c r="G70" s="60">
        <v>27000</v>
      </c>
      <c r="H70" s="59"/>
      <c r="I70" s="59"/>
      <c r="J70" s="59"/>
      <c r="K70" s="60"/>
      <c r="L70" s="59"/>
      <c r="M70" s="60"/>
    </row>
    <row r="71" spans="1:13" ht="15" customHeight="1" x14ac:dyDescent="0.3">
      <c r="A71" s="58">
        <f t="shared" si="0"/>
        <v>56</v>
      </c>
      <c r="B71" s="54" t="s">
        <v>441</v>
      </c>
      <c r="C71" s="61" t="s">
        <v>21</v>
      </c>
      <c r="D71" s="59"/>
      <c r="E71" s="59"/>
      <c r="F71" s="59">
        <v>40</v>
      </c>
      <c r="G71" s="60">
        <v>28800</v>
      </c>
      <c r="H71" s="59"/>
      <c r="I71" s="59"/>
      <c r="J71" s="59"/>
      <c r="K71" s="60"/>
      <c r="L71" s="59"/>
      <c r="M71" s="60"/>
    </row>
    <row r="72" spans="1:13" ht="15" customHeight="1" x14ac:dyDescent="0.3">
      <c r="A72" s="58">
        <f t="shared" si="0"/>
        <v>57</v>
      </c>
      <c r="B72" s="54" t="s">
        <v>442</v>
      </c>
      <c r="C72" s="61" t="s">
        <v>21</v>
      </c>
      <c r="D72" s="59"/>
      <c r="E72" s="59"/>
      <c r="F72" s="59">
        <v>4</v>
      </c>
      <c r="G72" s="60">
        <v>8640</v>
      </c>
      <c r="H72" s="59"/>
      <c r="I72" s="59"/>
      <c r="J72" s="59"/>
      <c r="K72" s="60"/>
      <c r="L72" s="59"/>
      <c r="M72" s="60"/>
    </row>
    <row r="73" spans="1:13" ht="15" customHeight="1" x14ac:dyDescent="0.3">
      <c r="A73" s="58">
        <f t="shared" si="0"/>
        <v>58</v>
      </c>
      <c r="B73" s="54" t="s">
        <v>443</v>
      </c>
      <c r="C73" s="61" t="s">
        <v>21</v>
      </c>
      <c r="D73" s="59"/>
      <c r="E73" s="59"/>
      <c r="F73" s="59"/>
      <c r="G73" s="60"/>
      <c r="H73" s="59"/>
      <c r="I73" s="59"/>
      <c r="J73" s="59"/>
      <c r="K73" s="60"/>
      <c r="L73" s="59"/>
      <c r="M73" s="60"/>
    </row>
    <row r="74" spans="1:13" ht="15" customHeight="1" x14ac:dyDescent="0.3">
      <c r="A74" s="58">
        <f t="shared" si="0"/>
        <v>59</v>
      </c>
      <c r="B74" s="54" t="s">
        <v>444</v>
      </c>
      <c r="C74" s="61" t="s">
        <v>22</v>
      </c>
      <c r="D74" s="59"/>
      <c r="E74" s="59"/>
      <c r="F74" s="59"/>
      <c r="G74" s="60"/>
      <c r="H74" s="59"/>
      <c r="I74" s="59"/>
      <c r="J74" s="59"/>
      <c r="K74" s="60"/>
      <c r="L74" s="59"/>
      <c r="M74" s="60"/>
    </row>
    <row r="75" spans="1:13" ht="15" customHeight="1" x14ac:dyDescent="0.3">
      <c r="A75" s="58">
        <f t="shared" si="0"/>
        <v>60</v>
      </c>
      <c r="B75" s="54" t="s">
        <v>444</v>
      </c>
      <c r="C75" s="61" t="s">
        <v>21</v>
      </c>
      <c r="D75" s="59"/>
      <c r="E75" s="59"/>
      <c r="F75" s="59"/>
      <c r="G75" s="60"/>
      <c r="H75" s="59"/>
      <c r="I75" s="59"/>
      <c r="J75" s="59"/>
      <c r="K75" s="60"/>
      <c r="L75" s="59"/>
      <c r="M75" s="60"/>
    </row>
    <row r="76" spans="1:13" ht="15" customHeight="1" x14ac:dyDescent="0.3">
      <c r="A76" s="58">
        <f t="shared" si="0"/>
        <v>61</v>
      </c>
      <c r="B76" s="54" t="s">
        <v>445</v>
      </c>
      <c r="C76" s="61" t="s">
        <v>22</v>
      </c>
      <c r="D76" s="59"/>
      <c r="E76" s="59"/>
      <c r="F76" s="59">
        <v>5</v>
      </c>
      <c r="G76" s="60">
        <v>600</v>
      </c>
      <c r="H76" s="59"/>
      <c r="I76" s="59"/>
      <c r="J76" s="59"/>
      <c r="K76" s="60"/>
      <c r="L76" s="59"/>
      <c r="M76" s="60"/>
    </row>
    <row r="77" spans="1:13" ht="33" customHeight="1" x14ac:dyDescent="0.3">
      <c r="A77" s="58">
        <f t="shared" si="0"/>
        <v>62</v>
      </c>
      <c r="B77" s="54" t="s">
        <v>447</v>
      </c>
      <c r="C77" s="61" t="s">
        <v>22</v>
      </c>
      <c r="D77" s="59"/>
      <c r="E77" s="59"/>
      <c r="F77" s="59"/>
      <c r="G77" s="60"/>
      <c r="H77" s="59"/>
      <c r="I77" s="59"/>
      <c r="J77" s="59"/>
      <c r="K77" s="60"/>
      <c r="L77" s="59"/>
      <c r="M77" s="60"/>
    </row>
    <row r="78" spans="1:13" ht="15" customHeight="1" x14ac:dyDescent="0.3">
      <c r="A78" s="58">
        <f t="shared" si="0"/>
        <v>63</v>
      </c>
      <c r="B78" s="54" t="s">
        <v>446</v>
      </c>
      <c r="C78" s="61" t="s">
        <v>19</v>
      </c>
      <c r="D78" s="59"/>
      <c r="E78" s="59"/>
      <c r="F78" s="59"/>
      <c r="G78" s="60"/>
      <c r="H78" s="59"/>
      <c r="I78" s="59"/>
      <c r="J78" s="59"/>
      <c r="K78" s="60"/>
      <c r="L78" s="59"/>
      <c r="M78" s="60"/>
    </row>
    <row r="79" spans="1:13" ht="15" customHeight="1" x14ac:dyDescent="0.3">
      <c r="A79" s="58">
        <f t="shared" si="0"/>
        <v>64</v>
      </c>
      <c r="B79" s="54" t="s">
        <v>448</v>
      </c>
      <c r="C79" s="61" t="s">
        <v>18</v>
      </c>
      <c r="D79" s="59"/>
      <c r="E79" s="59"/>
      <c r="F79" s="59">
        <v>2</v>
      </c>
      <c r="G79" s="60">
        <v>600</v>
      </c>
      <c r="H79" s="59"/>
      <c r="I79" s="59"/>
      <c r="J79" s="59"/>
      <c r="K79" s="60"/>
      <c r="L79" s="59"/>
      <c r="M79" s="60"/>
    </row>
    <row r="80" spans="1:13" ht="15" customHeight="1" x14ac:dyDescent="0.3">
      <c r="A80" s="58">
        <f t="shared" si="0"/>
        <v>65</v>
      </c>
      <c r="B80" s="54" t="s">
        <v>449</v>
      </c>
      <c r="C80" s="61" t="s">
        <v>18</v>
      </c>
      <c r="D80" s="59"/>
      <c r="E80" s="59"/>
      <c r="F80" s="59">
        <v>2</v>
      </c>
      <c r="G80" s="60">
        <v>600</v>
      </c>
      <c r="H80" s="59"/>
      <c r="I80" s="59"/>
      <c r="J80" s="59"/>
      <c r="K80" s="60"/>
      <c r="L80" s="59"/>
      <c r="M80" s="60"/>
    </row>
    <row r="81" spans="1:13" ht="15" customHeight="1" x14ac:dyDescent="0.3">
      <c r="A81" s="58">
        <f t="shared" si="0"/>
        <v>66</v>
      </c>
      <c r="B81" s="54" t="s">
        <v>450</v>
      </c>
      <c r="C81" s="61" t="s">
        <v>18</v>
      </c>
      <c r="D81" s="59"/>
      <c r="E81" s="59"/>
      <c r="F81" s="59">
        <v>2</v>
      </c>
      <c r="G81" s="60">
        <v>600</v>
      </c>
      <c r="H81" s="59"/>
      <c r="I81" s="59"/>
      <c r="J81" s="59"/>
      <c r="K81" s="60"/>
      <c r="L81" s="59"/>
      <c r="M81" s="60"/>
    </row>
    <row r="82" spans="1:13" ht="15" customHeight="1" x14ac:dyDescent="0.3">
      <c r="A82" s="58">
        <f t="shared" si="0"/>
        <v>67</v>
      </c>
      <c r="B82" s="54" t="s">
        <v>451</v>
      </c>
      <c r="C82" s="61" t="s">
        <v>18</v>
      </c>
      <c r="D82" s="59"/>
      <c r="E82" s="59"/>
      <c r="F82" s="59">
        <v>2</v>
      </c>
      <c r="G82" s="60">
        <v>600</v>
      </c>
      <c r="H82" s="59"/>
      <c r="I82" s="59"/>
      <c r="J82" s="59"/>
      <c r="K82" s="60"/>
      <c r="L82" s="59"/>
      <c r="M82" s="60"/>
    </row>
    <row r="83" spans="1:13" ht="15" customHeight="1" x14ac:dyDescent="0.3">
      <c r="A83" s="58">
        <f t="shared" si="0"/>
        <v>68</v>
      </c>
      <c r="B83" s="54" t="s">
        <v>452</v>
      </c>
      <c r="C83" s="61" t="s">
        <v>18</v>
      </c>
      <c r="D83" s="59"/>
      <c r="E83" s="59"/>
      <c r="F83" s="59">
        <v>2</v>
      </c>
      <c r="G83" s="60">
        <v>600</v>
      </c>
      <c r="H83" s="59"/>
      <c r="I83" s="59"/>
      <c r="J83" s="59"/>
      <c r="K83" s="60"/>
      <c r="L83" s="59"/>
      <c r="M83" s="60"/>
    </row>
    <row r="84" spans="1:13" ht="15" customHeight="1" x14ac:dyDescent="0.3">
      <c r="A84" s="58">
        <f t="shared" ref="A84:A147" si="1">A83+1</f>
        <v>69</v>
      </c>
      <c r="B84" s="54" t="s">
        <v>453</v>
      </c>
      <c r="C84" s="61" t="s">
        <v>18</v>
      </c>
      <c r="D84" s="59"/>
      <c r="E84" s="59"/>
      <c r="F84" s="59">
        <v>2</v>
      </c>
      <c r="G84" s="60">
        <v>600</v>
      </c>
      <c r="H84" s="59"/>
      <c r="I84" s="59"/>
      <c r="J84" s="59"/>
      <c r="K84" s="60"/>
      <c r="L84" s="59"/>
      <c r="M84" s="60"/>
    </row>
    <row r="85" spans="1:13" ht="15" customHeight="1" x14ac:dyDescent="0.3">
      <c r="A85" s="58">
        <f t="shared" si="1"/>
        <v>70</v>
      </c>
      <c r="B85" s="54" t="s">
        <v>454</v>
      </c>
      <c r="C85" s="61" t="s">
        <v>18</v>
      </c>
      <c r="D85" s="59"/>
      <c r="E85" s="59"/>
      <c r="F85" s="59">
        <v>2</v>
      </c>
      <c r="G85" s="60">
        <v>600</v>
      </c>
      <c r="H85" s="59"/>
      <c r="I85" s="59"/>
      <c r="J85" s="59"/>
      <c r="K85" s="60"/>
      <c r="L85" s="59"/>
      <c r="M85" s="60"/>
    </row>
    <row r="86" spans="1:13" ht="15" customHeight="1" x14ac:dyDescent="0.3">
      <c r="A86" s="58">
        <f t="shared" si="1"/>
        <v>71</v>
      </c>
      <c r="B86" s="54" t="s">
        <v>455</v>
      </c>
      <c r="C86" s="61" t="s">
        <v>18</v>
      </c>
      <c r="D86" s="59"/>
      <c r="E86" s="59"/>
      <c r="F86" s="59">
        <v>2</v>
      </c>
      <c r="G86" s="60">
        <v>600</v>
      </c>
      <c r="H86" s="59"/>
      <c r="I86" s="59"/>
      <c r="J86" s="59"/>
      <c r="K86" s="60"/>
      <c r="L86" s="59"/>
      <c r="M86" s="60"/>
    </row>
    <row r="87" spans="1:13" ht="15" customHeight="1" x14ac:dyDescent="0.3">
      <c r="A87" s="58">
        <f t="shared" si="1"/>
        <v>72</v>
      </c>
      <c r="B87" s="54" t="s">
        <v>456</v>
      </c>
      <c r="C87" s="61" t="s">
        <v>18</v>
      </c>
      <c r="D87" s="59"/>
      <c r="E87" s="59"/>
      <c r="F87" s="59">
        <v>2</v>
      </c>
      <c r="G87" s="60">
        <v>600</v>
      </c>
      <c r="H87" s="59"/>
      <c r="I87" s="59"/>
      <c r="J87" s="59"/>
      <c r="K87" s="60"/>
      <c r="L87" s="59"/>
      <c r="M87" s="60"/>
    </row>
    <row r="88" spans="1:13" ht="15" customHeight="1" x14ac:dyDescent="0.3">
      <c r="A88" s="58">
        <f t="shared" si="1"/>
        <v>73</v>
      </c>
      <c r="B88" s="54" t="s">
        <v>457</v>
      </c>
      <c r="C88" s="61" t="s">
        <v>18</v>
      </c>
      <c r="D88" s="59"/>
      <c r="E88" s="59"/>
      <c r="F88" s="59">
        <v>2</v>
      </c>
      <c r="G88" s="60">
        <v>1620</v>
      </c>
      <c r="H88" s="59"/>
      <c r="I88" s="59"/>
      <c r="J88" s="59"/>
      <c r="K88" s="60"/>
      <c r="L88" s="59"/>
      <c r="M88" s="60"/>
    </row>
    <row r="89" spans="1:13" ht="15" customHeight="1" x14ac:dyDescent="0.3">
      <c r="A89" s="58">
        <f t="shared" si="1"/>
        <v>74</v>
      </c>
      <c r="B89" s="54" t="s">
        <v>461</v>
      </c>
      <c r="C89" s="61" t="s">
        <v>21</v>
      </c>
      <c r="D89" s="59"/>
      <c r="E89" s="59"/>
      <c r="F89" s="59"/>
      <c r="G89" s="60"/>
      <c r="H89" s="59"/>
      <c r="I89" s="59"/>
      <c r="J89" s="59"/>
      <c r="K89" s="60"/>
      <c r="L89" s="59"/>
      <c r="M89" s="60"/>
    </row>
    <row r="90" spans="1:13" ht="15" customHeight="1" x14ac:dyDescent="0.3">
      <c r="A90" s="58">
        <f t="shared" si="1"/>
        <v>75</v>
      </c>
      <c r="B90" s="54" t="s">
        <v>462</v>
      </c>
      <c r="C90" s="61" t="s">
        <v>19</v>
      </c>
      <c r="D90" s="59"/>
      <c r="E90" s="59"/>
      <c r="F90" s="59"/>
      <c r="G90" s="60"/>
      <c r="H90" s="59"/>
      <c r="I90" s="59"/>
      <c r="J90" s="59"/>
      <c r="K90" s="60"/>
      <c r="L90" s="59"/>
      <c r="M90" s="60"/>
    </row>
    <row r="91" spans="1:13" ht="15" customHeight="1" x14ac:dyDescent="0.3">
      <c r="A91" s="58">
        <f t="shared" si="1"/>
        <v>76</v>
      </c>
      <c r="B91" s="54" t="s">
        <v>463</v>
      </c>
      <c r="C91" s="61" t="s">
        <v>19</v>
      </c>
      <c r="D91" s="59"/>
      <c r="E91" s="59"/>
      <c r="F91" s="59"/>
      <c r="G91" s="60"/>
      <c r="H91" s="59"/>
      <c r="I91" s="59"/>
      <c r="J91" s="59"/>
      <c r="K91" s="60"/>
      <c r="L91" s="59"/>
      <c r="M91" s="60"/>
    </row>
    <row r="92" spans="1:13" ht="15" customHeight="1" x14ac:dyDescent="0.3">
      <c r="A92" s="58">
        <f t="shared" si="1"/>
        <v>77</v>
      </c>
      <c r="B92" s="54" t="s">
        <v>466</v>
      </c>
      <c r="C92" s="61" t="s">
        <v>18</v>
      </c>
      <c r="D92" s="59"/>
      <c r="E92" s="59"/>
      <c r="F92" s="59"/>
      <c r="G92" s="60"/>
      <c r="H92" s="59"/>
      <c r="I92" s="59"/>
      <c r="J92" s="59"/>
      <c r="K92" s="60"/>
      <c r="L92" s="59"/>
      <c r="M92" s="60"/>
    </row>
    <row r="93" spans="1:13" ht="15" customHeight="1" x14ac:dyDescent="0.3">
      <c r="A93" s="58">
        <f t="shared" si="1"/>
        <v>78</v>
      </c>
      <c r="B93" s="54" t="s">
        <v>467</v>
      </c>
      <c r="C93" s="61" t="s">
        <v>18</v>
      </c>
      <c r="D93" s="59"/>
      <c r="E93" s="59"/>
      <c r="F93" s="59">
        <v>40</v>
      </c>
      <c r="G93" s="60">
        <v>10780</v>
      </c>
      <c r="H93" s="59"/>
      <c r="I93" s="59"/>
      <c r="J93" s="59"/>
      <c r="K93" s="60"/>
      <c r="L93" s="59"/>
      <c r="M93" s="60"/>
    </row>
    <row r="94" spans="1:13" ht="15" customHeight="1" x14ac:dyDescent="0.3">
      <c r="A94" s="58">
        <f t="shared" si="1"/>
        <v>79</v>
      </c>
      <c r="B94" s="54" t="s">
        <v>468</v>
      </c>
      <c r="C94" s="61" t="s">
        <v>18</v>
      </c>
      <c r="D94" s="59"/>
      <c r="E94" s="59"/>
      <c r="F94" s="59">
        <v>450</v>
      </c>
      <c r="G94" s="60">
        <v>161700</v>
      </c>
      <c r="H94" s="59"/>
      <c r="I94" s="59"/>
      <c r="J94" s="59"/>
      <c r="K94" s="60"/>
      <c r="L94" s="59"/>
      <c r="M94" s="60"/>
    </row>
    <row r="95" spans="1:13" ht="15" customHeight="1" x14ac:dyDescent="0.3">
      <c r="A95" s="58">
        <f t="shared" si="1"/>
        <v>80</v>
      </c>
      <c r="B95" s="54" t="s">
        <v>464</v>
      </c>
      <c r="C95" s="61" t="s">
        <v>465</v>
      </c>
      <c r="D95" s="59"/>
      <c r="E95" s="59"/>
      <c r="F95" s="59"/>
      <c r="G95" s="60"/>
      <c r="H95" s="59"/>
      <c r="I95" s="59"/>
      <c r="J95" s="59"/>
      <c r="K95" s="60"/>
      <c r="L95" s="59"/>
      <c r="M95" s="60"/>
    </row>
    <row r="96" spans="1:13" ht="15" customHeight="1" x14ac:dyDescent="0.3">
      <c r="A96" s="58">
        <f t="shared" si="1"/>
        <v>81</v>
      </c>
      <c r="B96" s="54" t="s">
        <v>148</v>
      </c>
      <c r="C96" s="61" t="s">
        <v>22</v>
      </c>
      <c r="D96" s="59"/>
      <c r="E96" s="59"/>
      <c r="F96" s="59"/>
      <c r="G96" s="60"/>
      <c r="H96" s="59"/>
      <c r="I96" s="59"/>
      <c r="J96" s="59"/>
      <c r="K96" s="60"/>
      <c r="L96" s="59"/>
      <c r="M96" s="60"/>
    </row>
    <row r="97" spans="1:13" ht="15" customHeight="1" x14ac:dyDescent="0.3">
      <c r="A97" s="58">
        <f t="shared" si="1"/>
        <v>82</v>
      </c>
      <c r="B97" s="54" t="s">
        <v>472</v>
      </c>
      <c r="C97" s="61" t="s">
        <v>18</v>
      </c>
      <c r="D97" s="59"/>
      <c r="E97" s="59"/>
      <c r="F97" s="59"/>
      <c r="G97" s="60"/>
      <c r="H97" s="59"/>
      <c r="I97" s="59"/>
      <c r="J97" s="59"/>
      <c r="K97" s="60"/>
      <c r="L97" s="59"/>
      <c r="M97" s="60"/>
    </row>
    <row r="98" spans="1:13" ht="15" customHeight="1" x14ac:dyDescent="0.3">
      <c r="A98" s="58">
        <f t="shared" si="1"/>
        <v>83</v>
      </c>
      <c r="B98" s="54" t="s">
        <v>473</v>
      </c>
      <c r="C98" s="61" t="s">
        <v>21</v>
      </c>
      <c r="D98" s="59"/>
      <c r="E98" s="59"/>
      <c r="F98" s="59"/>
      <c r="G98" s="60"/>
      <c r="H98" s="59"/>
      <c r="I98" s="59"/>
      <c r="J98" s="59"/>
      <c r="K98" s="60"/>
      <c r="L98" s="59"/>
      <c r="M98" s="60"/>
    </row>
    <row r="99" spans="1:13" ht="15" customHeight="1" x14ac:dyDescent="0.3">
      <c r="A99" s="58">
        <f t="shared" si="1"/>
        <v>84</v>
      </c>
      <c r="B99" s="54" t="s">
        <v>474</v>
      </c>
      <c r="C99" s="61" t="s">
        <v>21</v>
      </c>
      <c r="D99" s="59"/>
      <c r="E99" s="59"/>
      <c r="F99" s="59"/>
      <c r="G99" s="60"/>
      <c r="H99" s="59"/>
      <c r="I99" s="59"/>
      <c r="J99" s="59"/>
      <c r="K99" s="60"/>
      <c r="L99" s="59"/>
      <c r="M99" s="60"/>
    </row>
    <row r="100" spans="1:13" ht="15" customHeight="1" x14ac:dyDescent="0.3">
      <c r="A100" s="58">
        <f t="shared" si="1"/>
        <v>85</v>
      </c>
      <c r="B100" s="54" t="s">
        <v>475</v>
      </c>
      <c r="C100" s="61" t="s">
        <v>21</v>
      </c>
      <c r="D100" s="59"/>
      <c r="E100" s="59"/>
      <c r="F100" s="59">
        <v>20</v>
      </c>
      <c r="G100" s="60">
        <v>2895.42</v>
      </c>
      <c r="H100" s="59"/>
      <c r="I100" s="59"/>
      <c r="J100" s="59"/>
      <c r="K100" s="60"/>
      <c r="L100" s="59"/>
      <c r="M100" s="60"/>
    </row>
    <row r="101" spans="1:13" ht="15" customHeight="1" x14ac:dyDescent="0.3">
      <c r="A101" s="58">
        <f t="shared" si="1"/>
        <v>86</v>
      </c>
      <c r="B101" s="54" t="s">
        <v>476</v>
      </c>
      <c r="C101" s="61" t="s">
        <v>21</v>
      </c>
      <c r="D101" s="59"/>
      <c r="E101" s="59"/>
      <c r="F101" s="59">
        <v>2.5</v>
      </c>
      <c r="G101" s="60">
        <v>378</v>
      </c>
      <c r="H101" s="59"/>
      <c r="I101" s="59"/>
      <c r="J101" s="59"/>
      <c r="K101" s="60"/>
      <c r="L101" s="59"/>
      <c r="M101" s="60"/>
    </row>
    <row r="102" spans="1:13" ht="15" customHeight="1" x14ac:dyDescent="0.3">
      <c r="A102" s="58">
        <f t="shared" si="1"/>
        <v>87</v>
      </c>
      <c r="B102" s="54" t="s">
        <v>477</v>
      </c>
      <c r="C102" s="61" t="s">
        <v>21</v>
      </c>
      <c r="D102" s="59"/>
      <c r="E102" s="59"/>
      <c r="F102" s="59"/>
      <c r="G102" s="60"/>
      <c r="H102" s="59"/>
      <c r="I102" s="59"/>
      <c r="J102" s="59"/>
      <c r="K102" s="60"/>
      <c r="L102" s="59"/>
      <c r="M102" s="60"/>
    </row>
    <row r="103" spans="1:13" ht="15" customHeight="1" x14ac:dyDescent="0.3">
      <c r="A103" s="58">
        <f t="shared" si="1"/>
        <v>88</v>
      </c>
      <c r="B103" s="54" t="s">
        <v>478</v>
      </c>
      <c r="C103" s="61" t="s">
        <v>21</v>
      </c>
      <c r="D103" s="59"/>
      <c r="E103" s="59"/>
      <c r="F103" s="59">
        <v>0.2</v>
      </c>
      <c r="G103" s="60">
        <v>158.4</v>
      </c>
      <c r="H103" s="59"/>
      <c r="I103" s="59"/>
      <c r="J103" s="59"/>
      <c r="K103" s="60"/>
      <c r="L103" s="59"/>
      <c r="M103" s="60"/>
    </row>
    <row r="104" spans="1:13" ht="15" customHeight="1" x14ac:dyDescent="0.3">
      <c r="A104" s="58">
        <f t="shared" si="1"/>
        <v>89</v>
      </c>
      <c r="B104" s="54" t="s">
        <v>479</v>
      </c>
      <c r="C104" s="61" t="s">
        <v>21</v>
      </c>
      <c r="D104" s="59"/>
      <c r="E104" s="59"/>
      <c r="F104" s="59"/>
      <c r="G104" s="60"/>
      <c r="H104" s="59"/>
      <c r="I104" s="59"/>
      <c r="J104" s="59"/>
      <c r="K104" s="60"/>
      <c r="L104" s="59"/>
      <c r="M104" s="60"/>
    </row>
    <row r="105" spans="1:13" ht="15" customHeight="1" x14ac:dyDescent="0.3">
      <c r="A105" s="58">
        <f t="shared" si="1"/>
        <v>90</v>
      </c>
      <c r="B105" s="54" t="s">
        <v>480</v>
      </c>
      <c r="C105" s="61" t="s">
        <v>21</v>
      </c>
      <c r="D105" s="59"/>
      <c r="E105" s="59"/>
      <c r="F105" s="59"/>
      <c r="G105" s="60"/>
      <c r="H105" s="59"/>
      <c r="I105" s="59"/>
      <c r="J105" s="59"/>
      <c r="K105" s="60"/>
      <c r="L105" s="59"/>
      <c r="M105" s="60"/>
    </row>
    <row r="106" spans="1:13" ht="15" customHeight="1" x14ac:dyDescent="0.3">
      <c r="A106" s="58">
        <f t="shared" si="1"/>
        <v>91</v>
      </c>
      <c r="B106" s="54" t="s">
        <v>481</v>
      </c>
      <c r="C106" s="61" t="s">
        <v>21</v>
      </c>
      <c r="D106" s="59"/>
      <c r="E106" s="59"/>
      <c r="F106" s="59">
        <v>4</v>
      </c>
      <c r="G106" s="60">
        <v>1486.08</v>
      </c>
      <c r="H106" s="59"/>
      <c r="I106" s="59"/>
      <c r="J106" s="59"/>
      <c r="K106" s="60"/>
      <c r="L106" s="59"/>
      <c r="M106" s="60"/>
    </row>
    <row r="107" spans="1:13" ht="15" customHeight="1" x14ac:dyDescent="0.3">
      <c r="A107" s="58">
        <f t="shared" si="1"/>
        <v>92</v>
      </c>
      <c r="B107" s="54" t="s">
        <v>482</v>
      </c>
      <c r="C107" s="61" t="s">
        <v>21</v>
      </c>
      <c r="D107" s="59"/>
      <c r="E107" s="59"/>
      <c r="F107" s="59"/>
      <c r="G107" s="60"/>
      <c r="H107" s="59"/>
      <c r="I107" s="59"/>
      <c r="J107" s="59"/>
      <c r="K107" s="60"/>
      <c r="L107" s="59"/>
      <c r="M107" s="60"/>
    </row>
    <row r="108" spans="1:13" ht="15" customHeight="1" x14ac:dyDescent="0.3">
      <c r="A108" s="58">
        <f t="shared" si="1"/>
        <v>93</v>
      </c>
      <c r="B108" s="54" t="s">
        <v>483</v>
      </c>
      <c r="C108" s="61" t="s">
        <v>21</v>
      </c>
      <c r="D108" s="59"/>
      <c r="E108" s="59"/>
      <c r="F108" s="59"/>
      <c r="G108" s="60"/>
      <c r="H108" s="59"/>
      <c r="I108" s="59"/>
      <c r="J108" s="59"/>
      <c r="K108" s="60"/>
      <c r="L108" s="59"/>
      <c r="M108" s="60"/>
    </row>
    <row r="109" spans="1:13" ht="15" customHeight="1" x14ac:dyDescent="0.3">
      <c r="A109" s="58">
        <f t="shared" si="1"/>
        <v>94</v>
      </c>
      <c r="B109" s="54" t="s">
        <v>484</v>
      </c>
      <c r="C109" s="61" t="s">
        <v>21</v>
      </c>
      <c r="D109" s="59"/>
      <c r="E109" s="59"/>
      <c r="F109" s="59"/>
      <c r="G109" s="60"/>
      <c r="H109" s="59"/>
      <c r="I109" s="59"/>
      <c r="J109" s="59"/>
      <c r="K109" s="60"/>
      <c r="L109" s="59"/>
      <c r="M109" s="60"/>
    </row>
    <row r="110" spans="1:13" ht="15" customHeight="1" x14ac:dyDescent="0.3">
      <c r="A110" s="58">
        <f t="shared" si="1"/>
        <v>95</v>
      </c>
      <c r="B110" s="54" t="s">
        <v>485</v>
      </c>
      <c r="C110" s="61" t="s">
        <v>22</v>
      </c>
      <c r="D110" s="59"/>
      <c r="E110" s="59"/>
      <c r="F110" s="59"/>
      <c r="G110" s="60"/>
      <c r="H110" s="59"/>
      <c r="I110" s="59"/>
      <c r="J110" s="59"/>
      <c r="K110" s="60"/>
      <c r="L110" s="59"/>
      <c r="M110" s="60"/>
    </row>
    <row r="111" spans="1:13" ht="15" customHeight="1" x14ac:dyDescent="0.3">
      <c r="A111" s="58">
        <f t="shared" si="1"/>
        <v>96</v>
      </c>
      <c r="B111" s="54" t="s">
        <v>486</v>
      </c>
      <c r="C111" s="61" t="s">
        <v>21</v>
      </c>
      <c r="D111" s="59"/>
      <c r="E111" s="59"/>
      <c r="F111" s="59"/>
      <c r="G111" s="60"/>
      <c r="H111" s="59"/>
      <c r="I111" s="59"/>
      <c r="J111" s="59"/>
      <c r="K111" s="60"/>
      <c r="L111" s="59"/>
      <c r="M111" s="60"/>
    </row>
    <row r="112" spans="1:13" ht="15" customHeight="1" x14ac:dyDescent="0.3">
      <c r="A112" s="58">
        <f t="shared" si="1"/>
        <v>97</v>
      </c>
      <c r="B112" s="54" t="s">
        <v>487</v>
      </c>
      <c r="C112" s="61" t="s">
        <v>21</v>
      </c>
      <c r="D112" s="59"/>
      <c r="E112" s="59"/>
      <c r="F112" s="59"/>
      <c r="G112" s="60"/>
      <c r="H112" s="59"/>
      <c r="I112" s="59"/>
      <c r="J112" s="59"/>
      <c r="K112" s="60"/>
      <c r="L112" s="59"/>
      <c r="M112" s="60"/>
    </row>
    <row r="113" spans="1:13" ht="15" customHeight="1" x14ac:dyDescent="0.3">
      <c r="A113" s="58">
        <f t="shared" si="1"/>
        <v>98</v>
      </c>
      <c r="B113" s="54" t="s">
        <v>488</v>
      </c>
      <c r="C113" s="61" t="s">
        <v>21</v>
      </c>
      <c r="D113" s="59"/>
      <c r="E113" s="59"/>
      <c r="F113" s="59"/>
      <c r="G113" s="60"/>
      <c r="H113" s="59"/>
      <c r="I113" s="59"/>
      <c r="J113" s="59"/>
      <c r="K113" s="60"/>
      <c r="L113" s="59"/>
      <c r="M113" s="60"/>
    </row>
    <row r="114" spans="1:13" ht="35.4" customHeight="1" x14ac:dyDescent="0.3">
      <c r="A114" s="58">
        <f t="shared" si="1"/>
        <v>99</v>
      </c>
      <c r="B114" s="54" t="s">
        <v>489</v>
      </c>
      <c r="C114" s="61" t="s">
        <v>18</v>
      </c>
      <c r="D114" s="59"/>
      <c r="E114" s="59"/>
      <c r="F114" s="59"/>
      <c r="G114" s="60"/>
      <c r="H114" s="59"/>
      <c r="I114" s="59"/>
      <c r="J114" s="59"/>
      <c r="K114" s="60"/>
      <c r="L114" s="59"/>
      <c r="M114" s="60"/>
    </row>
    <row r="115" spans="1:13" ht="15" customHeight="1" x14ac:dyDescent="0.3">
      <c r="A115" s="58">
        <f t="shared" si="1"/>
        <v>100</v>
      </c>
      <c r="B115" s="54" t="s">
        <v>490</v>
      </c>
      <c r="C115" s="61" t="s">
        <v>21</v>
      </c>
      <c r="D115" s="59"/>
      <c r="E115" s="59"/>
      <c r="F115" s="59"/>
      <c r="G115" s="60"/>
      <c r="H115" s="59"/>
      <c r="I115" s="59"/>
      <c r="J115" s="59"/>
      <c r="K115" s="60"/>
      <c r="L115" s="59"/>
      <c r="M115" s="60"/>
    </row>
    <row r="116" spans="1:13" ht="15" customHeight="1" x14ac:dyDescent="0.3">
      <c r="A116" s="58">
        <f t="shared" si="1"/>
        <v>101</v>
      </c>
      <c r="B116" s="54" t="s">
        <v>491</v>
      </c>
      <c r="C116" s="61" t="s">
        <v>21</v>
      </c>
      <c r="D116" s="59"/>
      <c r="E116" s="59"/>
      <c r="F116" s="59">
        <v>4</v>
      </c>
      <c r="G116" s="60">
        <v>8640</v>
      </c>
      <c r="H116" s="59"/>
      <c r="I116" s="59"/>
      <c r="J116" s="59"/>
      <c r="K116" s="60"/>
      <c r="L116" s="59"/>
      <c r="M116" s="60"/>
    </row>
    <row r="117" spans="1:13" ht="15" customHeight="1" x14ac:dyDescent="0.3">
      <c r="A117" s="58">
        <f t="shared" si="1"/>
        <v>102</v>
      </c>
      <c r="B117" s="54" t="s">
        <v>492</v>
      </c>
      <c r="C117" s="61" t="s">
        <v>22</v>
      </c>
      <c r="D117" s="59"/>
      <c r="E117" s="59"/>
      <c r="F117" s="59"/>
      <c r="G117" s="60"/>
      <c r="H117" s="59"/>
      <c r="I117" s="59"/>
      <c r="J117" s="59"/>
      <c r="K117" s="60"/>
      <c r="L117" s="59"/>
      <c r="M117" s="60"/>
    </row>
    <row r="118" spans="1:13" ht="15" customHeight="1" x14ac:dyDescent="0.3">
      <c r="A118" s="58">
        <f t="shared" si="1"/>
        <v>103</v>
      </c>
      <c r="B118" s="54" t="s">
        <v>493</v>
      </c>
      <c r="C118" s="61" t="s">
        <v>18</v>
      </c>
      <c r="D118" s="59"/>
      <c r="E118" s="59"/>
      <c r="F118" s="59"/>
      <c r="G118" s="60"/>
      <c r="H118" s="59"/>
      <c r="I118" s="59"/>
      <c r="J118" s="59"/>
      <c r="K118" s="60"/>
      <c r="L118" s="59"/>
      <c r="M118" s="60"/>
    </row>
    <row r="119" spans="1:13" ht="15" customHeight="1" x14ac:dyDescent="0.3">
      <c r="A119" s="58">
        <f t="shared" si="1"/>
        <v>104</v>
      </c>
      <c r="B119" s="54" t="s">
        <v>494</v>
      </c>
      <c r="C119" s="61" t="s">
        <v>18</v>
      </c>
      <c r="D119" s="59"/>
      <c r="E119" s="59"/>
      <c r="F119" s="59"/>
      <c r="G119" s="60"/>
      <c r="H119" s="59"/>
      <c r="I119" s="59"/>
      <c r="J119" s="59"/>
      <c r="K119" s="60"/>
      <c r="L119" s="59"/>
      <c r="M119" s="60"/>
    </row>
    <row r="120" spans="1:13" ht="15" customHeight="1" x14ac:dyDescent="0.3">
      <c r="A120" s="58">
        <f t="shared" si="1"/>
        <v>105</v>
      </c>
      <c r="B120" s="54" t="s">
        <v>495</v>
      </c>
      <c r="C120" s="61" t="s">
        <v>18</v>
      </c>
      <c r="D120" s="59"/>
      <c r="E120" s="59"/>
      <c r="F120" s="59"/>
      <c r="G120" s="60"/>
      <c r="H120" s="59"/>
      <c r="I120" s="59"/>
      <c r="J120" s="59"/>
      <c r="K120" s="60"/>
      <c r="L120" s="59"/>
      <c r="M120" s="60"/>
    </row>
    <row r="121" spans="1:13" ht="15" customHeight="1" x14ac:dyDescent="0.3">
      <c r="A121" s="58">
        <f t="shared" si="1"/>
        <v>106</v>
      </c>
      <c r="B121" s="54" t="s">
        <v>502</v>
      </c>
      <c r="C121" s="61" t="s">
        <v>22</v>
      </c>
      <c r="D121" s="59"/>
      <c r="E121" s="59"/>
      <c r="F121" s="59">
        <v>67</v>
      </c>
      <c r="G121" s="60">
        <v>22925</v>
      </c>
      <c r="H121" s="59"/>
      <c r="I121" s="59"/>
      <c r="J121" s="59"/>
      <c r="K121" s="60"/>
      <c r="L121" s="59"/>
      <c r="M121" s="60"/>
    </row>
    <row r="122" spans="1:13" ht="15" customHeight="1" x14ac:dyDescent="0.3">
      <c r="A122" s="58">
        <f t="shared" si="1"/>
        <v>107</v>
      </c>
      <c r="B122" s="54" t="s">
        <v>503</v>
      </c>
      <c r="C122" s="61" t="s">
        <v>18</v>
      </c>
      <c r="D122" s="59"/>
      <c r="E122" s="59"/>
      <c r="F122" s="59">
        <v>1000</v>
      </c>
      <c r="G122" s="60">
        <v>2999</v>
      </c>
      <c r="H122" s="59"/>
      <c r="I122" s="59"/>
      <c r="J122" s="59"/>
      <c r="K122" s="60"/>
      <c r="L122" s="59"/>
      <c r="M122" s="60"/>
    </row>
    <row r="123" spans="1:13" ht="15" customHeight="1" x14ac:dyDescent="0.3">
      <c r="A123" s="58">
        <f t="shared" si="1"/>
        <v>108</v>
      </c>
      <c r="B123" s="54" t="s">
        <v>469</v>
      </c>
      <c r="C123" s="61" t="s">
        <v>470</v>
      </c>
      <c r="D123" s="59"/>
      <c r="E123" s="59"/>
      <c r="F123" s="59">
        <v>10</v>
      </c>
      <c r="G123" s="60">
        <v>2590</v>
      </c>
      <c r="H123" s="59"/>
      <c r="I123" s="59"/>
      <c r="J123" s="59"/>
      <c r="K123" s="60"/>
      <c r="L123" s="59"/>
      <c r="M123" s="60"/>
    </row>
    <row r="124" spans="1:13" ht="15" customHeight="1" x14ac:dyDescent="0.3">
      <c r="A124" s="58">
        <f t="shared" si="1"/>
        <v>109</v>
      </c>
      <c r="B124" s="54" t="s">
        <v>506</v>
      </c>
      <c r="C124" s="61" t="s">
        <v>18</v>
      </c>
      <c r="D124" s="59"/>
      <c r="E124" s="59"/>
      <c r="F124" s="59">
        <v>400</v>
      </c>
      <c r="G124" s="60">
        <v>508</v>
      </c>
      <c r="H124" s="59"/>
      <c r="I124" s="59"/>
      <c r="J124" s="59"/>
      <c r="K124" s="60"/>
      <c r="L124" s="59"/>
      <c r="M124" s="60"/>
    </row>
    <row r="125" spans="1:13" ht="15" customHeight="1" x14ac:dyDescent="0.3">
      <c r="A125" s="58">
        <f t="shared" si="1"/>
        <v>110</v>
      </c>
      <c r="B125" s="54" t="s">
        <v>507</v>
      </c>
      <c r="C125" s="61" t="s">
        <v>18</v>
      </c>
      <c r="D125" s="59"/>
      <c r="E125" s="59"/>
      <c r="F125" s="59">
        <v>300</v>
      </c>
      <c r="G125" s="60">
        <v>690</v>
      </c>
      <c r="H125" s="59"/>
      <c r="I125" s="59"/>
      <c r="J125" s="59"/>
      <c r="K125" s="60"/>
      <c r="L125" s="59"/>
      <c r="M125" s="60"/>
    </row>
    <row r="126" spans="1:13" ht="15" customHeight="1" x14ac:dyDescent="0.3">
      <c r="A126" s="58">
        <f t="shared" si="1"/>
        <v>111</v>
      </c>
      <c r="B126" s="54" t="s">
        <v>508</v>
      </c>
      <c r="C126" s="61" t="s">
        <v>18</v>
      </c>
      <c r="D126" s="59"/>
      <c r="E126" s="59"/>
      <c r="F126" s="59">
        <v>400</v>
      </c>
      <c r="G126" s="60">
        <v>134</v>
      </c>
      <c r="H126" s="59"/>
      <c r="I126" s="59"/>
      <c r="J126" s="59"/>
      <c r="K126" s="60"/>
      <c r="L126" s="59"/>
      <c r="M126" s="60"/>
    </row>
    <row r="127" spans="1:13" ht="15" customHeight="1" x14ac:dyDescent="0.3">
      <c r="A127" s="58">
        <f t="shared" si="1"/>
        <v>112</v>
      </c>
      <c r="B127" s="54" t="s">
        <v>505</v>
      </c>
      <c r="C127" s="61" t="s">
        <v>21</v>
      </c>
      <c r="D127" s="59"/>
      <c r="E127" s="59"/>
      <c r="F127" s="59">
        <v>0.06</v>
      </c>
      <c r="G127" s="60">
        <v>1867.2</v>
      </c>
      <c r="H127" s="59"/>
      <c r="I127" s="59"/>
      <c r="J127" s="59"/>
      <c r="K127" s="60"/>
      <c r="L127" s="59"/>
      <c r="M127" s="60"/>
    </row>
    <row r="128" spans="1:13" ht="15" customHeight="1" x14ac:dyDescent="0.3">
      <c r="A128" s="58">
        <f t="shared" si="1"/>
        <v>113</v>
      </c>
      <c r="B128" s="54" t="s">
        <v>510</v>
      </c>
      <c r="C128" s="61" t="s">
        <v>511</v>
      </c>
      <c r="D128" s="59"/>
      <c r="E128" s="59"/>
      <c r="F128" s="59">
        <v>400</v>
      </c>
      <c r="G128" s="60">
        <v>3064.48</v>
      </c>
      <c r="H128" s="59"/>
      <c r="I128" s="59"/>
      <c r="J128" s="59"/>
      <c r="K128" s="60"/>
      <c r="L128" s="59"/>
      <c r="M128" s="60"/>
    </row>
    <row r="129" spans="1:13" ht="15" customHeight="1" x14ac:dyDescent="0.3">
      <c r="A129" s="58">
        <f t="shared" si="1"/>
        <v>114</v>
      </c>
      <c r="B129" s="54" t="s">
        <v>515</v>
      </c>
      <c r="C129" s="61" t="s">
        <v>19</v>
      </c>
      <c r="D129" s="59"/>
      <c r="E129" s="59"/>
      <c r="F129" s="59">
        <v>5000</v>
      </c>
      <c r="G129" s="60">
        <v>41195</v>
      </c>
      <c r="H129" s="59"/>
      <c r="I129" s="59"/>
      <c r="J129" s="59"/>
      <c r="K129" s="60"/>
      <c r="L129" s="59"/>
      <c r="M129" s="60"/>
    </row>
    <row r="130" spans="1:13" ht="15" customHeight="1" x14ac:dyDescent="0.3">
      <c r="A130" s="58">
        <f t="shared" si="1"/>
        <v>115</v>
      </c>
      <c r="B130" s="54" t="s">
        <v>516</v>
      </c>
      <c r="C130" s="61" t="s">
        <v>19</v>
      </c>
      <c r="D130" s="59"/>
      <c r="E130" s="59"/>
      <c r="F130" s="59">
        <v>14000</v>
      </c>
      <c r="G130" s="60">
        <v>27263.599999999999</v>
      </c>
      <c r="H130" s="59"/>
      <c r="I130" s="59"/>
      <c r="J130" s="59"/>
      <c r="K130" s="60"/>
      <c r="L130" s="59"/>
      <c r="M130" s="60"/>
    </row>
    <row r="131" spans="1:13" ht="15" customHeight="1" x14ac:dyDescent="0.3">
      <c r="A131" s="58">
        <f t="shared" si="1"/>
        <v>116</v>
      </c>
      <c r="B131" s="54" t="s">
        <v>519</v>
      </c>
      <c r="C131" s="61" t="s">
        <v>21</v>
      </c>
      <c r="D131" s="59"/>
      <c r="E131" s="59"/>
      <c r="F131" s="59">
        <v>50</v>
      </c>
      <c r="G131" s="60">
        <v>21000</v>
      </c>
      <c r="H131" s="59"/>
      <c r="I131" s="59"/>
      <c r="J131" s="59"/>
      <c r="K131" s="60"/>
      <c r="L131" s="59"/>
      <c r="M131" s="60"/>
    </row>
    <row r="132" spans="1:13" ht="15" customHeight="1" x14ac:dyDescent="0.3">
      <c r="A132" s="58">
        <f t="shared" si="1"/>
        <v>117</v>
      </c>
      <c r="B132" s="54" t="s">
        <v>513</v>
      </c>
      <c r="C132" s="61" t="s">
        <v>18</v>
      </c>
      <c r="D132" s="59"/>
      <c r="E132" s="59"/>
      <c r="F132" s="59">
        <v>15</v>
      </c>
      <c r="G132" s="60">
        <v>940.5</v>
      </c>
      <c r="H132" s="59"/>
      <c r="I132" s="59"/>
      <c r="J132" s="59"/>
      <c r="K132" s="60"/>
      <c r="L132" s="59"/>
      <c r="M132" s="60"/>
    </row>
    <row r="133" spans="1:13" ht="15" customHeight="1" x14ac:dyDescent="0.3">
      <c r="A133" s="58">
        <f t="shared" si="1"/>
        <v>118</v>
      </c>
      <c r="B133" s="54" t="s">
        <v>522</v>
      </c>
      <c r="C133" s="61" t="s">
        <v>21</v>
      </c>
      <c r="D133" s="59"/>
      <c r="E133" s="59"/>
      <c r="F133" s="59">
        <v>0.3</v>
      </c>
      <c r="G133" s="60">
        <v>1260</v>
      </c>
      <c r="H133" s="59"/>
      <c r="I133" s="59"/>
      <c r="J133" s="59"/>
      <c r="K133" s="60"/>
      <c r="L133" s="59"/>
      <c r="M133" s="60"/>
    </row>
    <row r="134" spans="1:13" ht="15" customHeight="1" x14ac:dyDescent="0.3">
      <c r="A134" s="58">
        <f t="shared" si="1"/>
        <v>119</v>
      </c>
      <c r="B134" s="54" t="s">
        <v>523</v>
      </c>
      <c r="C134" s="61" t="s">
        <v>18</v>
      </c>
      <c r="D134" s="59"/>
      <c r="E134" s="59"/>
      <c r="F134" s="59">
        <v>1</v>
      </c>
      <c r="G134" s="60">
        <v>952.3</v>
      </c>
      <c r="H134" s="59"/>
      <c r="I134" s="59"/>
      <c r="J134" s="59"/>
      <c r="K134" s="60"/>
      <c r="L134" s="59"/>
      <c r="M134" s="60"/>
    </row>
    <row r="135" spans="1:13" ht="15" customHeight="1" x14ac:dyDescent="0.3">
      <c r="A135" s="58">
        <f t="shared" si="1"/>
        <v>120</v>
      </c>
      <c r="B135" s="54" t="s">
        <v>520</v>
      </c>
      <c r="C135" s="61" t="s">
        <v>18</v>
      </c>
      <c r="D135" s="59"/>
      <c r="E135" s="59"/>
      <c r="F135" s="59">
        <v>50</v>
      </c>
      <c r="G135" s="60">
        <v>9000</v>
      </c>
      <c r="H135" s="59"/>
      <c r="I135" s="59"/>
      <c r="J135" s="59"/>
      <c r="K135" s="60"/>
      <c r="L135" s="59"/>
      <c r="M135" s="60"/>
    </row>
    <row r="136" spans="1:13" ht="15" customHeight="1" x14ac:dyDescent="0.3">
      <c r="A136" s="58">
        <f t="shared" si="1"/>
        <v>121</v>
      </c>
      <c r="B136" s="54" t="s">
        <v>521</v>
      </c>
      <c r="C136" s="61" t="s">
        <v>18</v>
      </c>
      <c r="D136" s="59"/>
      <c r="E136" s="59"/>
      <c r="F136" s="59">
        <v>175</v>
      </c>
      <c r="G136" s="60">
        <v>63000</v>
      </c>
      <c r="H136" s="59"/>
      <c r="I136" s="59"/>
      <c r="J136" s="59"/>
      <c r="K136" s="60"/>
      <c r="L136" s="59"/>
      <c r="M136" s="60"/>
    </row>
    <row r="137" spans="1:13" ht="15" customHeight="1" x14ac:dyDescent="0.3">
      <c r="A137" s="58">
        <f t="shared" si="1"/>
        <v>122</v>
      </c>
      <c r="B137" s="54" t="s">
        <v>524</v>
      </c>
      <c r="C137" s="61" t="s">
        <v>18</v>
      </c>
      <c r="D137" s="59"/>
      <c r="E137" s="59"/>
      <c r="F137" s="59">
        <v>200</v>
      </c>
      <c r="G137" s="60">
        <v>1920</v>
      </c>
      <c r="H137" s="59"/>
      <c r="I137" s="59"/>
      <c r="J137" s="59"/>
      <c r="K137" s="60"/>
      <c r="L137" s="59"/>
      <c r="M137" s="60"/>
    </row>
    <row r="138" spans="1:13" ht="15" customHeight="1" x14ac:dyDescent="0.3">
      <c r="A138" s="58">
        <f t="shared" si="1"/>
        <v>123</v>
      </c>
      <c r="B138" s="54" t="s">
        <v>525</v>
      </c>
      <c r="C138" s="61" t="s">
        <v>18</v>
      </c>
      <c r="D138" s="59"/>
      <c r="E138" s="59"/>
      <c r="F138" s="59">
        <v>200</v>
      </c>
      <c r="G138" s="60">
        <v>1920</v>
      </c>
      <c r="H138" s="59"/>
      <c r="I138" s="59"/>
      <c r="J138" s="59"/>
      <c r="K138" s="60"/>
      <c r="L138" s="59"/>
      <c r="M138" s="60"/>
    </row>
    <row r="139" spans="1:13" ht="15" customHeight="1" x14ac:dyDescent="0.3">
      <c r="A139" s="58">
        <f t="shared" si="1"/>
        <v>124</v>
      </c>
      <c r="B139" s="54" t="s">
        <v>526</v>
      </c>
      <c r="C139" s="61" t="s">
        <v>18</v>
      </c>
      <c r="D139" s="59"/>
      <c r="E139" s="59"/>
      <c r="F139" s="59">
        <v>50</v>
      </c>
      <c r="G139" s="60">
        <v>950</v>
      </c>
      <c r="H139" s="59"/>
      <c r="I139" s="59"/>
      <c r="J139" s="59"/>
      <c r="K139" s="60"/>
      <c r="L139" s="59"/>
      <c r="M139" s="60"/>
    </row>
    <row r="140" spans="1:13" ht="15" customHeight="1" x14ac:dyDescent="0.3">
      <c r="A140" s="58">
        <f t="shared" si="1"/>
        <v>125</v>
      </c>
      <c r="B140" s="54" t="s">
        <v>528</v>
      </c>
      <c r="C140" s="61" t="s">
        <v>22</v>
      </c>
      <c r="D140" s="59"/>
      <c r="E140" s="59"/>
      <c r="F140" s="59">
        <v>1</v>
      </c>
      <c r="G140" s="60">
        <v>432</v>
      </c>
      <c r="H140" s="59"/>
      <c r="I140" s="59"/>
      <c r="J140" s="59"/>
      <c r="K140" s="60"/>
      <c r="L140" s="59"/>
      <c r="M140" s="60"/>
    </row>
    <row r="141" spans="1:13" ht="15" customHeight="1" x14ac:dyDescent="0.3">
      <c r="A141" s="58">
        <f t="shared" si="1"/>
        <v>126</v>
      </c>
      <c r="B141" s="54" t="s">
        <v>529</v>
      </c>
      <c r="C141" s="61" t="s">
        <v>22</v>
      </c>
      <c r="D141" s="59"/>
      <c r="E141" s="59"/>
      <c r="F141" s="59">
        <v>1</v>
      </c>
      <c r="G141" s="60">
        <v>480</v>
      </c>
      <c r="H141" s="59"/>
      <c r="I141" s="59"/>
      <c r="J141" s="59"/>
      <c r="K141" s="60"/>
      <c r="L141" s="59"/>
      <c r="M141" s="60"/>
    </row>
    <row r="142" spans="1:13" ht="15" customHeight="1" x14ac:dyDescent="0.3">
      <c r="A142" s="58">
        <f t="shared" si="1"/>
        <v>127</v>
      </c>
      <c r="B142" s="54" t="s">
        <v>530</v>
      </c>
      <c r="C142" s="61" t="s">
        <v>21</v>
      </c>
      <c r="D142" s="59"/>
      <c r="E142" s="59"/>
      <c r="F142" s="59">
        <v>0.01</v>
      </c>
      <c r="G142" s="60">
        <v>270</v>
      </c>
      <c r="H142" s="59"/>
      <c r="I142" s="59"/>
      <c r="J142" s="59"/>
      <c r="K142" s="60"/>
      <c r="L142" s="59"/>
      <c r="M142" s="60"/>
    </row>
    <row r="143" spans="1:13" ht="15" customHeight="1" x14ac:dyDescent="0.3">
      <c r="A143" s="58">
        <f t="shared" si="1"/>
        <v>128</v>
      </c>
      <c r="B143" s="54" t="s">
        <v>532</v>
      </c>
      <c r="C143" s="61" t="s">
        <v>18</v>
      </c>
      <c r="D143" s="59"/>
      <c r="E143" s="59"/>
      <c r="F143" s="59">
        <v>2800</v>
      </c>
      <c r="G143" s="60">
        <v>6580</v>
      </c>
      <c r="H143" s="59"/>
      <c r="I143" s="59"/>
      <c r="J143" s="59"/>
      <c r="K143" s="60"/>
      <c r="L143" s="59"/>
      <c r="M143" s="60"/>
    </row>
    <row r="144" spans="1:13" ht="15" customHeight="1" x14ac:dyDescent="0.3">
      <c r="A144" s="58">
        <f t="shared" si="1"/>
        <v>129</v>
      </c>
      <c r="B144" s="54" t="s">
        <v>533</v>
      </c>
      <c r="C144" s="61" t="s">
        <v>18</v>
      </c>
      <c r="D144" s="59"/>
      <c r="E144" s="59"/>
      <c r="F144" s="59">
        <v>240</v>
      </c>
      <c r="G144" s="60">
        <v>564</v>
      </c>
      <c r="H144" s="59"/>
      <c r="I144" s="59"/>
      <c r="J144" s="59"/>
      <c r="K144" s="60"/>
      <c r="L144" s="59"/>
      <c r="M144" s="60"/>
    </row>
    <row r="145" spans="1:15" ht="15" customHeight="1" x14ac:dyDescent="0.3">
      <c r="A145" s="58">
        <f t="shared" si="1"/>
        <v>130</v>
      </c>
      <c r="B145" s="54" t="s">
        <v>535</v>
      </c>
      <c r="C145" s="61" t="s">
        <v>18</v>
      </c>
      <c r="D145" s="59"/>
      <c r="E145" s="59"/>
      <c r="F145" s="59">
        <v>100</v>
      </c>
      <c r="G145" s="60">
        <v>38701.9</v>
      </c>
      <c r="H145" s="59"/>
      <c r="I145" s="59"/>
      <c r="J145" s="59"/>
      <c r="K145" s="60"/>
      <c r="L145" s="59"/>
      <c r="M145" s="60"/>
    </row>
    <row r="146" spans="1:15" ht="15" customHeight="1" x14ac:dyDescent="0.3">
      <c r="A146" s="58">
        <f t="shared" si="1"/>
        <v>131</v>
      </c>
      <c r="B146" s="54" t="s">
        <v>536</v>
      </c>
      <c r="C146" s="61" t="s">
        <v>18</v>
      </c>
      <c r="D146" s="59"/>
      <c r="E146" s="59"/>
      <c r="F146" s="59">
        <v>3</v>
      </c>
      <c r="G146" s="60">
        <v>354</v>
      </c>
      <c r="H146" s="59"/>
      <c r="I146" s="59"/>
      <c r="J146" s="59"/>
      <c r="K146" s="60"/>
      <c r="L146" s="59"/>
      <c r="M146" s="60"/>
    </row>
    <row r="147" spans="1:15" ht="15" customHeight="1" x14ac:dyDescent="0.3">
      <c r="A147" s="58">
        <f t="shared" si="1"/>
        <v>132</v>
      </c>
      <c r="B147" s="54" t="s">
        <v>527</v>
      </c>
      <c r="C147" s="61" t="s">
        <v>21</v>
      </c>
      <c r="D147" s="59"/>
      <c r="E147" s="59"/>
      <c r="F147" s="59">
        <v>0.02</v>
      </c>
      <c r="G147" s="60">
        <v>1680</v>
      </c>
      <c r="H147" s="59"/>
      <c r="I147" s="59"/>
      <c r="J147" s="59"/>
      <c r="K147" s="60"/>
      <c r="L147" s="59"/>
      <c r="M147" s="60"/>
    </row>
    <row r="148" spans="1:15" ht="21.75" customHeight="1" x14ac:dyDescent="0.3">
      <c r="A148" s="58"/>
      <c r="B148" s="62" t="s">
        <v>406</v>
      </c>
      <c r="C148" s="63"/>
      <c r="D148" s="63"/>
      <c r="E148" s="63"/>
      <c r="F148" s="64">
        <f>SUM(F15:F147)</f>
        <v>143587.79500000001</v>
      </c>
      <c r="G148" s="64">
        <f>SUM(G15:G147)</f>
        <v>1086511.93</v>
      </c>
      <c r="H148" s="64"/>
      <c r="I148" s="64"/>
      <c r="J148" s="64">
        <f>SUM(J15:J147)</f>
        <v>0</v>
      </c>
      <c r="K148" s="64">
        <f>SUM(K15:K147)</f>
        <v>0</v>
      </c>
      <c r="L148" s="64">
        <f>SUM(L15:L147)</f>
        <v>0</v>
      </c>
      <c r="M148" s="64">
        <f>SUM(M15:M147)</f>
        <v>0</v>
      </c>
      <c r="O148" s="65"/>
    </row>
    <row r="149" spans="1:15" ht="15.6" hidden="1" x14ac:dyDescent="0.3">
      <c r="A149" s="3">
        <v>176</v>
      </c>
      <c r="B149" s="66" t="s">
        <v>17</v>
      </c>
      <c r="C149" s="2"/>
      <c r="D149" s="2"/>
      <c r="E149" s="2"/>
      <c r="F149" s="2"/>
      <c r="G149" s="2">
        <f>COUNT(G15:G148)</f>
        <v>73</v>
      </c>
      <c r="H149" s="2"/>
      <c r="I149" s="2"/>
      <c r="J149" s="2"/>
      <c r="K149" s="2"/>
      <c r="L149" s="2"/>
      <c r="M149" s="2"/>
    </row>
    <row r="150" spans="1:15" ht="15" customHeight="1" x14ac:dyDescent="0.3">
      <c r="A150" s="2"/>
      <c r="B150" s="2"/>
      <c r="C150" s="2"/>
      <c r="D150" s="2"/>
      <c r="E150" s="2"/>
      <c r="F150" s="4"/>
      <c r="G150" s="5"/>
      <c r="H150" s="2"/>
      <c r="I150" s="2"/>
      <c r="J150" s="2"/>
      <c r="K150" s="5"/>
      <c r="L150" s="2"/>
      <c r="M150" s="2"/>
      <c r="O150" s="67"/>
    </row>
    <row r="151" spans="1:15" ht="15.6" x14ac:dyDescent="0.3">
      <c r="B151" s="68" t="s">
        <v>459</v>
      </c>
      <c r="C151" s="2"/>
      <c r="D151" s="2" t="s">
        <v>458</v>
      </c>
    </row>
    <row r="152" spans="1:15" ht="15.6" x14ac:dyDescent="0.3">
      <c r="B152" s="2"/>
      <c r="D152" s="83"/>
      <c r="E152" s="84"/>
      <c r="F152" s="84"/>
    </row>
    <row r="154" spans="1:15" x14ac:dyDescent="0.3">
      <c r="B154" s="6" t="s">
        <v>460</v>
      </c>
    </row>
    <row r="161" spans="11:11" ht="15.6" x14ac:dyDescent="0.3">
      <c r="K161" s="2"/>
    </row>
  </sheetData>
  <mergeCells count="17">
    <mergeCell ref="D152:F152"/>
    <mergeCell ref="H13:I13"/>
    <mergeCell ref="J13:K13"/>
    <mergeCell ref="L13:M13"/>
    <mergeCell ref="A2:M2"/>
    <mergeCell ref="A8:M8"/>
    <mergeCell ref="A11:A14"/>
    <mergeCell ref="B11:B14"/>
    <mergeCell ref="C11:C14"/>
    <mergeCell ref="D11:M11"/>
    <mergeCell ref="F12:I12"/>
    <mergeCell ref="J12:M12"/>
    <mergeCell ref="D13:E13"/>
    <mergeCell ref="F13:G13"/>
    <mergeCell ref="L9:M9"/>
    <mergeCell ref="F9:G9"/>
    <mergeCell ref="J9:K9"/>
  </mergeCells>
  <pageMargins left="0.78740157480314965" right="0.39370078740157483" top="0" bottom="0" header="0.31496062992125984" footer="0.31496062992125984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6"/>
  <sheetViews>
    <sheetView topLeftCell="A138" zoomScale="85" zoomScaleNormal="85" workbookViewId="0">
      <selection activeCell="B171" sqref="B171"/>
    </sheetView>
  </sheetViews>
  <sheetFormatPr defaultRowHeight="14.4" x14ac:dyDescent="0.3"/>
  <cols>
    <col min="1" max="1" width="5" customWidth="1"/>
    <col min="2" max="2" width="50.33203125" customWidth="1"/>
    <col min="3" max="3" width="7.33203125" customWidth="1"/>
    <col min="4" max="4" width="11.5546875" customWidth="1"/>
    <col min="6" max="6" width="13" customWidth="1"/>
    <col min="7" max="7" width="13.88671875" customWidth="1"/>
    <col min="8" max="8" width="9.5546875" customWidth="1"/>
    <col min="9" max="9" width="9.6640625" customWidth="1"/>
    <col min="10" max="11" width="12" customWidth="1"/>
    <col min="12" max="12" width="12.109375" customWidth="1"/>
    <col min="13" max="13" width="13.6640625" customWidth="1"/>
  </cols>
  <sheetData>
    <row r="1" spans="1:14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6" x14ac:dyDescent="0.3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5"/>
    </row>
    <row r="3" spans="1:14" ht="15.6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</row>
    <row r="4" spans="1:14" ht="15.6" x14ac:dyDescent="0.3">
      <c r="A4" s="26"/>
      <c r="B4" s="26" t="s">
        <v>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5"/>
    </row>
    <row r="5" spans="1:14" ht="15.6" x14ac:dyDescent="0.3">
      <c r="A5" s="26"/>
      <c r="B5" s="20" t="s">
        <v>398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5"/>
    </row>
    <row r="6" spans="1:14" ht="15.6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5"/>
    </row>
    <row r="7" spans="1:14" ht="15.6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/>
    </row>
    <row r="8" spans="1:14" ht="15.6" x14ac:dyDescent="0.3">
      <c r="A8" s="70" t="s">
        <v>32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25"/>
    </row>
    <row r="9" spans="1:14" ht="15.6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5"/>
    </row>
    <row r="10" spans="1:14" ht="15.6" x14ac:dyDescent="0.3">
      <c r="A10" s="26"/>
      <c r="B10" s="26" t="s">
        <v>396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ht="15" customHeight="1" x14ac:dyDescent="0.3">
      <c r="A11" s="71" t="s">
        <v>0</v>
      </c>
      <c r="B11" s="71" t="s">
        <v>1</v>
      </c>
      <c r="C11" s="71" t="s">
        <v>2</v>
      </c>
      <c r="D11" s="76" t="s">
        <v>397</v>
      </c>
      <c r="E11" s="77"/>
      <c r="F11" s="77"/>
      <c r="G11" s="77"/>
      <c r="H11" s="77"/>
      <c r="I11" s="77"/>
      <c r="J11" s="77"/>
      <c r="K11" s="77"/>
      <c r="L11" s="77"/>
      <c r="M11" s="78"/>
      <c r="N11" s="25"/>
    </row>
    <row r="12" spans="1:14" ht="15.6" x14ac:dyDescent="0.3">
      <c r="A12" s="72"/>
      <c r="B12" s="74"/>
      <c r="C12" s="74"/>
      <c r="D12" s="27"/>
      <c r="E12" s="28"/>
      <c r="F12" s="76" t="s">
        <v>3</v>
      </c>
      <c r="G12" s="77"/>
      <c r="H12" s="77"/>
      <c r="I12" s="78"/>
      <c r="J12" s="76" t="s">
        <v>4</v>
      </c>
      <c r="K12" s="77"/>
      <c r="L12" s="77"/>
      <c r="M12" s="78"/>
      <c r="N12" s="25"/>
    </row>
    <row r="13" spans="1:14" ht="15" customHeight="1" x14ac:dyDescent="0.3">
      <c r="A13" s="72"/>
      <c r="B13" s="74"/>
      <c r="C13" s="74"/>
      <c r="D13" s="79" t="s">
        <v>6</v>
      </c>
      <c r="E13" s="78"/>
      <c r="F13" s="76" t="s">
        <v>9</v>
      </c>
      <c r="G13" s="78"/>
      <c r="H13" s="76" t="s">
        <v>10</v>
      </c>
      <c r="I13" s="78"/>
      <c r="J13" s="76" t="s">
        <v>12</v>
      </c>
      <c r="K13" s="78"/>
      <c r="L13" s="76" t="s">
        <v>13</v>
      </c>
      <c r="M13" s="78"/>
      <c r="N13" s="25"/>
    </row>
    <row r="14" spans="1:14" ht="50.25" customHeight="1" x14ac:dyDescent="0.3">
      <c r="A14" s="73"/>
      <c r="B14" s="75"/>
      <c r="C14" s="75"/>
      <c r="D14" s="16" t="s">
        <v>8</v>
      </c>
      <c r="E14" s="29" t="s">
        <v>14</v>
      </c>
      <c r="F14" s="16" t="s">
        <v>7</v>
      </c>
      <c r="G14" s="16" t="s">
        <v>11</v>
      </c>
      <c r="H14" s="16" t="s">
        <v>7</v>
      </c>
      <c r="I14" s="16" t="s">
        <v>11</v>
      </c>
      <c r="J14" s="16" t="s">
        <v>7</v>
      </c>
      <c r="K14" s="16" t="s">
        <v>11</v>
      </c>
      <c r="L14" s="16" t="s">
        <v>7</v>
      </c>
      <c r="M14" s="16" t="s">
        <v>11</v>
      </c>
      <c r="N14" s="25"/>
    </row>
    <row r="15" spans="1:14" ht="15.6" x14ac:dyDescent="0.3">
      <c r="A15" s="37" t="s">
        <v>55</v>
      </c>
      <c r="B15" s="8" t="s">
        <v>20</v>
      </c>
      <c r="C15" s="30" t="s">
        <v>21</v>
      </c>
      <c r="D15" s="7"/>
      <c r="E15" s="7"/>
      <c r="F15" s="7"/>
      <c r="G15" s="42"/>
      <c r="H15" s="7"/>
      <c r="I15" s="7"/>
      <c r="J15" s="7"/>
      <c r="K15" s="42"/>
      <c r="L15" s="11"/>
      <c r="M15" s="42"/>
      <c r="N15" s="25"/>
    </row>
    <row r="16" spans="1:14" ht="15.6" x14ac:dyDescent="0.3">
      <c r="A16" s="37" t="s">
        <v>56</v>
      </c>
      <c r="B16" s="8" t="s">
        <v>24</v>
      </c>
      <c r="C16" s="30" t="s">
        <v>21</v>
      </c>
      <c r="D16" s="7"/>
      <c r="E16" s="7"/>
      <c r="F16" s="7"/>
      <c r="G16" s="42"/>
      <c r="H16" s="7"/>
      <c r="I16" s="7"/>
      <c r="J16" s="7"/>
      <c r="K16" s="42"/>
      <c r="L16" s="7"/>
      <c r="M16" s="42"/>
      <c r="N16" s="25"/>
    </row>
    <row r="17" spans="1:14" ht="15.6" x14ac:dyDescent="0.3">
      <c r="A17" s="37" t="s">
        <v>57</v>
      </c>
      <c r="B17" s="8" t="s">
        <v>25</v>
      </c>
      <c r="C17" s="30" t="s">
        <v>22</v>
      </c>
      <c r="D17" s="7"/>
      <c r="E17" s="7"/>
      <c r="F17" s="7"/>
      <c r="G17" s="42"/>
      <c r="H17" s="7"/>
      <c r="I17" s="7"/>
      <c r="J17" s="7"/>
      <c r="K17" s="42"/>
      <c r="L17" s="7"/>
      <c r="M17" s="42"/>
      <c r="N17" s="25"/>
    </row>
    <row r="18" spans="1:14" ht="15.6" x14ac:dyDescent="0.3">
      <c r="A18" s="37" t="s">
        <v>58</v>
      </c>
      <c r="B18" s="22" t="s">
        <v>27</v>
      </c>
      <c r="C18" s="32" t="s">
        <v>22</v>
      </c>
      <c r="D18" s="7"/>
      <c r="E18" s="7"/>
      <c r="F18" s="7"/>
      <c r="G18" s="42"/>
      <c r="H18" s="7"/>
      <c r="I18" s="7"/>
      <c r="J18" s="7"/>
      <c r="K18" s="42"/>
      <c r="L18" s="7"/>
      <c r="M18" s="42"/>
      <c r="N18" s="25"/>
    </row>
    <row r="19" spans="1:14" ht="15.6" x14ac:dyDescent="0.3">
      <c r="A19" s="37" t="s">
        <v>59</v>
      </c>
      <c r="B19" s="8" t="s">
        <v>340</v>
      </c>
      <c r="C19" s="30" t="s">
        <v>338</v>
      </c>
      <c r="D19" s="8"/>
      <c r="E19" s="8"/>
      <c r="F19" s="7"/>
      <c r="G19" s="42"/>
      <c r="H19" s="7"/>
      <c r="I19" s="7"/>
      <c r="J19" s="7"/>
      <c r="K19" s="42"/>
      <c r="L19" s="7"/>
      <c r="M19" s="42"/>
      <c r="N19" s="25"/>
    </row>
    <row r="20" spans="1:14" ht="15.6" x14ac:dyDescent="0.3">
      <c r="A20" s="37" t="s">
        <v>60</v>
      </c>
      <c r="B20" s="8" t="s">
        <v>26</v>
      </c>
      <c r="C20" s="30" t="s">
        <v>21</v>
      </c>
      <c r="D20" s="8"/>
      <c r="E20" s="8"/>
      <c r="F20" s="7"/>
      <c r="G20" s="42"/>
      <c r="H20" s="7"/>
      <c r="I20" s="7"/>
      <c r="J20" s="7"/>
      <c r="K20" s="42"/>
      <c r="L20" s="7"/>
      <c r="M20" s="42"/>
      <c r="N20" s="25"/>
    </row>
    <row r="21" spans="1:14" ht="15.6" x14ac:dyDescent="0.3">
      <c r="A21" s="37" t="s">
        <v>61</v>
      </c>
      <c r="B21" s="31" t="s">
        <v>28</v>
      </c>
      <c r="C21" s="30" t="s">
        <v>22</v>
      </c>
      <c r="D21" s="8"/>
      <c r="E21" s="8"/>
      <c r="F21" s="8"/>
      <c r="G21" s="43"/>
      <c r="H21" s="7"/>
      <c r="I21" s="7"/>
      <c r="J21" s="7"/>
      <c r="K21" s="42"/>
      <c r="L21" s="7"/>
      <c r="M21" s="42"/>
      <c r="N21" s="25"/>
    </row>
    <row r="22" spans="1:14" ht="15.6" x14ac:dyDescent="0.3">
      <c r="A22" s="37" t="s">
        <v>62</v>
      </c>
      <c r="B22" s="31" t="s">
        <v>29</v>
      </c>
      <c r="C22" s="30" t="s">
        <v>16</v>
      </c>
      <c r="D22" s="8"/>
      <c r="E22" s="8"/>
      <c r="F22" s="8"/>
      <c r="G22" s="43"/>
      <c r="H22" s="7"/>
      <c r="I22" s="7"/>
      <c r="J22" s="7"/>
      <c r="K22" s="42"/>
      <c r="L22" s="7"/>
      <c r="M22" s="42"/>
      <c r="N22" s="25"/>
    </row>
    <row r="23" spans="1:14" ht="15.6" x14ac:dyDescent="0.3">
      <c r="A23" s="37" t="s">
        <v>63</v>
      </c>
      <c r="B23" s="31" t="s">
        <v>23</v>
      </c>
      <c r="C23" s="30" t="s">
        <v>22</v>
      </c>
      <c r="D23" s="8"/>
      <c r="E23" s="8"/>
      <c r="F23" s="8"/>
      <c r="G23" s="44"/>
      <c r="H23" s="7"/>
      <c r="I23" s="7"/>
      <c r="J23" s="7"/>
      <c r="K23" s="42"/>
      <c r="L23" s="7"/>
      <c r="M23" s="42"/>
      <c r="N23" s="25"/>
    </row>
    <row r="24" spans="1:14" ht="15.6" x14ac:dyDescent="0.3">
      <c r="A24" s="37" t="s">
        <v>64</v>
      </c>
      <c r="B24" s="31" t="s">
        <v>49</v>
      </c>
      <c r="C24" s="34" t="s">
        <v>21</v>
      </c>
      <c r="D24" s="8"/>
      <c r="E24" s="8"/>
      <c r="F24" s="8"/>
      <c r="G24" s="44"/>
      <c r="H24" s="7"/>
      <c r="I24" s="7"/>
      <c r="J24" s="7"/>
      <c r="K24" s="42"/>
      <c r="L24" s="7"/>
      <c r="M24" s="42"/>
      <c r="N24" s="25"/>
    </row>
    <row r="25" spans="1:14" ht="15.6" x14ac:dyDescent="0.3">
      <c r="A25" s="37" t="s">
        <v>65</v>
      </c>
      <c r="B25" s="31" t="s">
        <v>30</v>
      </c>
      <c r="C25" s="34" t="s">
        <v>21</v>
      </c>
      <c r="D25" s="8"/>
      <c r="E25" s="8"/>
      <c r="F25" s="8"/>
      <c r="G25" s="44"/>
      <c r="H25" s="7"/>
      <c r="I25" s="7"/>
      <c r="J25" s="7"/>
      <c r="K25" s="42"/>
      <c r="L25" s="7"/>
      <c r="M25" s="42"/>
      <c r="N25" s="25"/>
    </row>
    <row r="26" spans="1:14" ht="15.6" x14ac:dyDescent="0.3">
      <c r="A26" s="37" t="s">
        <v>66</v>
      </c>
      <c r="B26" s="19" t="s">
        <v>31</v>
      </c>
      <c r="C26" s="34" t="s">
        <v>16</v>
      </c>
      <c r="D26" s="8"/>
      <c r="E26" s="8"/>
      <c r="F26" s="8"/>
      <c r="G26" s="44"/>
      <c r="H26" s="7"/>
      <c r="I26" s="7"/>
      <c r="J26" s="7"/>
      <c r="K26" s="42"/>
      <c r="L26" s="7"/>
      <c r="M26" s="42"/>
      <c r="N26" s="25"/>
    </row>
    <row r="27" spans="1:14" ht="15.6" x14ac:dyDescent="0.3">
      <c r="A27" s="37" t="s">
        <v>67</v>
      </c>
      <c r="B27" s="19" t="s">
        <v>40</v>
      </c>
      <c r="C27" s="34" t="s">
        <v>22</v>
      </c>
      <c r="D27" s="8"/>
      <c r="E27" s="8"/>
      <c r="F27" s="8"/>
      <c r="G27" s="44"/>
      <c r="H27" s="7"/>
      <c r="I27" s="7"/>
      <c r="J27" s="7"/>
      <c r="K27" s="42"/>
      <c r="L27" s="7"/>
      <c r="M27" s="42"/>
      <c r="N27" s="25"/>
    </row>
    <row r="28" spans="1:14" ht="15.6" x14ac:dyDescent="0.3">
      <c r="A28" s="37" t="s">
        <v>68</v>
      </c>
      <c r="B28" s="19" t="s">
        <v>40</v>
      </c>
      <c r="C28" s="34" t="s">
        <v>21</v>
      </c>
      <c r="D28" s="8"/>
      <c r="E28" s="8"/>
      <c r="F28" s="8"/>
      <c r="G28" s="44"/>
      <c r="H28" s="7"/>
      <c r="I28" s="7"/>
      <c r="J28" s="7"/>
      <c r="K28" s="42"/>
      <c r="L28" s="7"/>
      <c r="M28" s="42"/>
      <c r="N28" s="25"/>
    </row>
    <row r="29" spans="1:14" ht="15.6" x14ac:dyDescent="0.3">
      <c r="A29" s="37" t="s">
        <v>69</v>
      </c>
      <c r="B29" s="31" t="s">
        <v>33</v>
      </c>
      <c r="C29" s="34" t="s">
        <v>21</v>
      </c>
      <c r="D29" s="8"/>
      <c r="E29" s="8"/>
      <c r="F29" s="8"/>
      <c r="G29" s="44"/>
      <c r="H29" s="7"/>
      <c r="I29" s="7"/>
      <c r="J29" s="7"/>
      <c r="K29" s="42"/>
      <c r="L29" s="7"/>
      <c r="M29" s="42"/>
      <c r="N29" s="25"/>
    </row>
    <row r="30" spans="1:14" ht="15.6" x14ac:dyDescent="0.3">
      <c r="A30" s="37" t="s">
        <v>70</v>
      </c>
      <c r="B30" s="19" t="s">
        <v>34</v>
      </c>
      <c r="C30" s="35" t="s">
        <v>21</v>
      </c>
      <c r="D30" s="8"/>
      <c r="E30" s="8"/>
      <c r="F30" s="33"/>
      <c r="G30" s="44"/>
      <c r="H30" s="7"/>
      <c r="I30" s="7"/>
      <c r="J30" s="7"/>
      <c r="K30" s="42"/>
      <c r="L30" s="7"/>
      <c r="M30" s="42"/>
      <c r="N30" s="25"/>
    </row>
    <row r="31" spans="1:14" ht="31.2" x14ac:dyDescent="0.3">
      <c r="A31" s="37">
        <v>17</v>
      </c>
      <c r="B31" s="19" t="s">
        <v>47</v>
      </c>
      <c r="C31" s="35" t="s">
        <v>21</v>
      </c>
      <c r="D31" s="8"/>
      <c r="E31" s="8"/>
      <c r="F31" s="33"/>
      <c r="G31" s="44"/>
      <c r="H31" s="7"/>
      <c r="I31" s="7"/>
      <c r="J31" s="11"/>
      <c r="K31" s="42"/>
      <c r="L31" s="7"/>
      <c r="M31" s="42"/>
      <c r="N31" s="25"/>
    </row>
    <row r="32" spans="1:14" ht="15.6" x14ac:dyDescent="0.3">
      <c r="A32" s="37" t="s">
        <v>71</v>
      </c>
      <c r="B32" s="19" t="s">
        <v>387</v>
      </c>
      <c r="C32" s="35" t="s">
        <v>21</v>
      </c>
      <c r="D32" s="8"/>
      <c r="E32" s="8"/>
      <c r="F32" s="33"/>
      <c r="G32" s="44"/>
      <c r="H32" s="7"/>
      <c r="I32" s="7"/>
      <c r="J32" s="7"/>
      <c r="K32" s="42"/>
      <c r="L32" s="7"/>
      <c r="M32" s="42"/>
      <c r="N32" s="25"/>
    </row>
    <row r="33" spans="1:17" ht="15.6" x14ac:dyDescent="0.3">
      <c r="A33" s="37" t="s">
        <v>72</v>
      </c>
      <c r="B33" s="19" t="s">
        <v>321</v>
      </c>
      <c r="C33" s="35" t="s">
        <v>22</v>
      </c>
      <c r="D33" s="8"/>
      <c r="E33" s="8"/>
      <c r="F33" s="33"/>
      <c r="G33" s="44"/>
      <c r="H33" s="7"/>
      <c r="I33" s="7"/>
      <c r="J33" s="7"/>
      <c r="K33" s="42"/>
      <c r="L33" s="7"/>
      <c r="M33" s="42"/>
      <c r="N33" s="25"/>
    </row>
    <row r="34" spans="1:17" ht="36.75" customHeight="1" x14ac:dyDescent="0.3">
      <c r="A34" s="37" t="s">
        <v>73</v>
      </c>
      <c r="B34" s="19" t="s">
        <v>36</v>
      </c>
      <c r="C34" s="35" t="s">
        <v>19</v>
      </c>
      <c r="D34" s="8"/>
      <c r="E34" s="8"/>
      <c r="F34" s="33"/>
      <c r="G34" s="44"/>
      <c r="H34" s="7"/>
      <c r="I34" s="7"/>
      <c r="J34" s="7"/>
      <c r="K34" s="42"/>
      <c r="L34" s="7"/>
      <c r="M34" s="42"/>
      <c r="N34" s="25"/>
      <c r="O34" s="25"/>
    </row>
    <row r="35" spans="1:17" ht="31.5" customHeight="1" x14ac:dyDescent="0.3">
      <c r="A35" s="37" t="s">
        <v>74</v>
      </c>
      <c r="B35" s="19" t="s">
        <v>37</v>
      </c>
      <c r="C35" s="21" t="s">
        <v>21</v>
      </c>
      <c r="D35" s="8"/>
      <c r="E35" s="8"/>
      <c r="F35" s="33"/>
      <c r="G35" s="44"/>
      <c r="H35" s="7"/>
      <c r="I35" s="7"/>
      <c r="J35" s="7"/>
      <c r="K35" s="42"/>
      <c r="L35" s="7"/>
      <c r="M35" s="42"/>
      <c r="N35" s="25"/>
    </row>
    <row r="36" spans="1:17" ht="15" customHeight="1" x14ac:dyDescent="0.3">
      <c r="A36" s="37" t="s">
        <v>75</v>
      </c>
      <c r="B36" s="19" t="s">
        <v>38</v>
      </c>
      <c r="C36" s="21" t="s">
        <v>18</v>
      </c>
      <c r="D36" s="22"/>
      <c r="E36" s="22"/>
      <c r="F36" s="22"/>
      <c r="G36" s="45"/>
      <c r="H36" s="24"/>
      <c r="I36" s="23"/>
      <c r="J36" s="22"/>
      <c r="K36" s="42"/>
      <c r="L36" s="22"/>
      <c r="M36" s="42"/>
      <c r="N36" s="25"/>
    </row>
    <row r="37" spans="1:17" ht="15" customHeight="1" x14ac:dyDescent="0.3">
      <c r="A37" s="37" t="s">
        <v>76</v>
      </c>
      <c r="B37" s="19" t="s">
        <v>39</v>
      </c>
      <c r="C37" s="21" t="s">
        <v>18</v>
      </c>
      <c r="D37" s="22"/>
      <c r="E37" s="22"/>
      <c r="F37" s="22"/>
      <c r="G37" s="45"/>
      <c r="H37" s="24"/>
      <c r="I37" s="23"/>
      <c r="J37" s="22"/>
      <c r="K37" s="42"/>
      <c r="L37" s="22"/>
      <c r="M37" s="42"/>
      <c r="N37" s="25"/>
      <c r="Q37" s="25"/>
    </row>
    <row r="38" spans="1:17" ht="15" customHeight="1" x14ac:dyDescent="0.3">
      <c r="A38" s="37" t="s">
        <v>77</v>
      </c>
      <c r="B38" s="19" t="s">
        <v>41</v>
      </c>
      <c r="C38" s="21" t="s">
        <v>22</v>
      </c>
      <c r="D38" s="8"/>
      <c r="E38" s="8"/>
      <c r="F38" s="33"/>
      <c r="G38" s="44"/>
      <c r="H38" s="7"/>
      <c r="I38" s="7"/>
      <c r="J38" s="7"/>
      <c r="K38" s="42"/>
      <c r="L38" s="7"/>
      <c r="M38" s="42"/>
      <c r="N38" s="25"/>
    </row>
    <row r="39" spans="1:17" ht="15" customHeight="1" x14ac:dyDescent="0.3">
      <c r="A39" s="37" t="s">
        <v>78</v>
      </c>
      <c r="B39" s="19" t="s">
        <v>42</v>
      </c>
      <c r="C39" s="21" t="s">
        <v>21</v>
      </c>
      <c r="D39" s="8"/>
      <c r="E39" s="8"/>
      <c r="F39" s="33"/>
      <c r="G39" s="44"/>
      <c r="H39" s="7"/>
      <c r="I39" s="7"/>
      <c r="J39" s="7"/>
      <c r="K39" s="42"/>
      <c r="L39" s="7"/>
      <c r="M39" s="42"/>
      <c r="N39" s="25"/>
    </row>
    <row r="40" spans="1:17" ht="15" customHeight="1" x14ac:dyDescent="0.3">
      <c r="A40" s="37" t="s">
        <v>79</v>
      </c>
      <c r="B40" s="19" t="s">
        <v>43</v>
      </c>
      <c r="C40" s="21" t="s">
        <v>338</v>
      </c>
      <c r="D40" s="8"/>
      <c r="E40" s="8"/>
      <c r="F40" s="33"/>
      <c r="G40" s="44"/>
      <c r="H40" s="7"/>
      <c r="I40" s="7"/>
      <c r="J40" s="7"/>
      <c r="K40" s="42"/>
      <c r="L40" s="7"/>
      <c r="M40" s="42"/>
      <c r="N40" s="25"/>
    </row>
    <row r="41" spans="1:17" ht="15" customHeight="1" x14ac:dyDescent="0.3">
      <c r="A41" s="37" t="s">
        <v>80</v>
      </c>
      <c r="B41" s="19" t="s">
        <v>44</v>
      </c>
      <c r="C41" s="21" t="s">
        <v>338</v>
      </c>
      <c r="D41" s="8"/>
      <c r="E41" s="8"/>
      <c r="F41" s="33"/>
      <c r="G41" s="44"/>
      <c r="H41" s="7"/>
      <c r="I41" s="7"/>
      <c r="J41" s="7"/>
      <c r="K41" s="42"/>
      <c r="L41" s="7"/>
      <c r="M41" s="42"/>
      <c r="N41" s="25"/>
    </row>
    <row r="42" spans="1:17" ht="14.25" customHeight="1" x14ac:dyDescent="0.3">
      <c r="A42" s="37" t="s">
        <v>81</v>
      </c>
      <c r="B42" s="19" t="s">
        <v>45</v>
      </c>
      <c r="C42" s="21" t="s">
        <v>338</v>
      </c>
      <c r="D42" s="8"/>
      <c r="E42" s="8"/>
      <c r="F42" s="33"/>
      <c r="G42" s="44"/>
      <c r="H42" s="7"/>
      <c r="I42" s="7"/>
      <c r="J42" s="7"/>
      <c r="K42" s="42"/>
      <c r="L42" s="7"/>
      <c r="M42" s="42"/>
      <c r="N42" s="25"/>
    </row>
    <row r="43" spans="1:17" ht="15" customHeight="1" x14ac:dyDescent="0.3">
      <c r="A43" s="37" t="s">
        <v>82</v>
      </c>
      <c r="B43" s="19" t="s">
        <v>46</v>
      </c>
      <c r="C43" s="21" t="s">
        <v>21</v>
      </c>
      <c r="D43" s="8"/>
      <c r="E43" s="8"/>
      <c r="F43" s="33"/>
      <c r="G43" s="44"/>
      <c r="H43" s="7"/>
      <c r="I43" s="7"/>
      <c r="J43" s="7"/>
      <c r="K43" s="42"/>
      <c r="L43" s="7"/>
      <c r="M43" s="42"/>
      <c r="N43" s="25"/>
    </row>
    <row r="44" spans="1:17" ht="15" customHeight="1" x14ac:dyDescent="0.3">
      <c r="A44" s="37" t="s">
        <v>83</v>
      </c>
      <c r="B44" s="19" t="s">
        <v>48</v>
      </c>
      <c r="C44" s="21" t="s">
        <v>338</v>
      </c>
      <c r="D44" s="8"/>
      <c r="E44" s="8"/>
      <c r="F44" s="33"/>
      <c r="G44" s="44"/>
      <c r="H44" s="7"/>
      <c r="I44" s="7"/>
      <c r="J44" s="7"/>
      <c r="K44" s="42"/>
      <c r="L44" s="7"/>
      <c r="M44" s="42"/>
      <c r="N44" s="25"/>
    </row>
    <row r="45" spans="1:17" ht="30" customHeight="1" x14ac:dyDescent="0.3">
      <c r="A45" s="37" t="s">
        <v>84</v>
      </c>
      <c r="B45" s="19" t="s">
        <v>50</v>
      </c>
      <c r="C45" s="21" t="s">
        <v>18</v>
      </c>
      <c r="D45" s="8"/>
      <c r="E45" s="8"/>
      <c r="F45" s="33"/>
      <c r="G45" s="44"/>
      <c r="H45" s="7"/>
      <c r="I45" s="7"/>
      <c r="J45" s="7"/>
      <c r="K45" s="42"/>
      <c r="L45" s="7"/>
      <c r="M45" s="42"/>
      <c r="N45" s="25"/>
    </row>
    <row r="46" spans="1:17" ht="15" customHeight="1" x14ac:dyDescent="0.3">
      <c r="A46" s="37" t="s">
        <v>85</v>
      </c>
      <c r="B46" s="19" t="s">
        <v>52</v>
      </c>
      <c r="C46" s="21" t="s">
        <v>53</v>
      </c>
      <c r="D46" s="8"/>
      <c r="E46" s="8"/>
      <c r="F46" s="33"/>
      <c r="G46" s="44"/>
      <c r="H46" s="7"/>
      <c r="I46" s="7"/>
      <c r="J46" s="7"/>
      <c r="K46" s="42"/>
      <c r="L46" s="7"/>
      <c r="M46" s="42"/>
      <c r="N46" s="25"/>
    </row>
    <row r="47" spans="1:17" ht="30" customHeight="1" x14ac:dyDescent="0.3">
      <c r="A47" s="37" t="s">
        <v>86</v>
      </c>
      <c r="B47" s="19" t="s">
        <v>51</v>
      </c>
      <c r="C47" s="21" t="s">
        <v>22</v>
      </c>
      <c r="D47" s="8"/>
      <c r="E47" s="8"/>
      <c r="F47" s="33"/>
      <c r="G47" s="44"/>
      <c r="H47" s="7"/>
      <c r="I47" s="7"/>
      <c r="J47" s="7"/>
      <c r="K47" s="42"/>
      <c r="L47" s="33"/>
      <c r="M47" s="44"/>
      <c r="N47" s="25"/>
    </row>
    <row r="48" spans="1:17" ht="30" customHeight="1" x14ac:dyDescent="0.3">
      <c r="A48" s="37" t="s">
        <v>87</v>
      </c>
      <c r="B48" s="19" t="s">
        <v>54</v>
      </c>
      <c r="C48" s="21" t="s">
        <v>22</v>
      </c>
      <c r="D48" s="8"/>
      <c r="E48" s="8"/>
      <c r="F48" s="33"/>
      <c r="G48" s="44"/>
      <c r="H48" s="7"/>
      <c r="I48" s="7"/>
      <c r="J48" s="7"/>
      <c r="K48" s="42"/>
      <c r="L48" s="33"/>
      <c r="M48" s="44"/>
      <c r="N48" s="25"/>
    </row>
    <row r="49" spans="1:14" ht="30" customHeight="1" x14ac:dyDescent="0.3">
      <c r="A49" s="37" t="s">
        <v>88</v>
      </c>
      <c r="B49" s="19" t="s">
        <v>92</v>
      </c>
      <c r="C49" s="21" t="s">
        <v>93</v>
      </c>
      <c r="D49" s="8"/>
      <c r="E49" s="8"/>
      <c r="F49" s="33"/>
      <c r="G49" s="44"/>
      <c r="H49" s="7"/>
      <c r="I49" s="7"/>
      <c r="J49" s="7"/>
      <c r="K49" s="42"/>
      <c r="L49" s="33"/>
      <c r="M49" s="44"/>
      <c r="N49" s="25"/>
    </row>
    <row r="50" spans="1:14" ht="15" customHeight="1" x14ac:dyDescent="0.3">
      <c r="A50" s="37" t="s">
        <v>89</v>
      </c>
      <c r="B50" s="19" t="s">
        <v>94</v>
      </c>
      <c r="C50" s="21" t="s">
        <v>93</v>
      </c>
      <c r="D50" s="8"/>
      <c r="E50" s="8"/>
      <c r="F50" s="33"/>
      <c r="G50" s="44"/>
      <c r="H50" s="7"/>
      <c r="I50" s="7"/>
      <c r="J50" s="7"/>
      <c r="K50" s="42"/>
      <c r="L50" s="33"/>
      <c r="M50" s="44"/>
      <c r="N50" s="25"/>
    </row>
    <row r="51" spans="1:14" ht="15" customHeight="1" x14ac:dyDescent="0.3">
      <c r="A51" s="37" t="s">
        <v>90</v>
      </c>
      <c r="B51" s="19" t="s">
        <v>95</v>
      </c>
      <c r="C51" s="21" t="s">
        <v>93</v>
      </c>
      <c r="D51" s="8"/>
      <c r="E51" s="8"/>
      <c r="F51" s="33"/>
      <c r="G51" s="44"/>
      <c r="H51" s="7"/>
      <c r="I51" s="7"/>
      <c r="J51" s="7"/>
      <c r="K51" s="42"/>
      <c r="L51" s="33"/>
      <c r="M51" s="44"/>
      <c r="N51" s="25"/>
    </row>
    <row r="52" spans="1:14" ht="15" customHeight="1" x14ac:dyDescent="0.3">
      <c r="A52" s="37" t="s">
        <v>91</v>
      </c>
      <c r="B52" s="19" t="s">
        <v>96</v>
      </c>
      <c r="C52" s="21" t="s">
        <v>93</v>
      </c>
      <c r="D52" s="8"/>
      <c r="E52" s="8"/>
      <c r="F52" s="33"/>
      <c r="G52" s="44"/>
      <c r="H52" s="7"/>
      <c r="I52" s="7"/>
      <c r="J52" s="7"/>
      <c r="K52" s="42"/>
      <c r="L52" s="33"/>
      <c r="M52" s="44"/>
      <c r="N52" s="25"/>
    </row>
    <row r="53" spans="1:14" ht="15" customHeight="1" x14ac:dyDescent="0.3">
      <c r="A53" s="37" t="s">
        <v>100</v>
      </c>
      <c r="B53" s="19" t="s">
        <v>97</v>
      </c>
      <c r="C53" s="21" t="s">
        <v>16</v>
      </c>
      <c r="D53" s="8"/>
      <c r="E53" s="8"/>
      <c r="F53" s="33"/>
      <c r="G53" s="44"/>
      <c r="H53" s="7"/>
      <c r="I53" s="7"/>
      <c r="J53" s="7"/>
      <c r="K53" s="42"/>
      <c r="L53" s="33"/>
      <c r="M53" s="44"/>
      <c r="N53" s="25"/>
    </row>
    <row r="54" spans="1:14" ht="15" customHeight="1" x14ac:dyDescent="0.3">
      <c r="A54" s="37" t="s">
        <v>101</v>
      </c>
      <c r="B54" s="19" t="s">
        <v>98</v>
      </c>
      <c r="C54" s="21" t="s">
        <v>21</v>
      </c>
      <c r="D54" s="8"/>
      <c r="E54" s="8"/>
      <c r="F54" s="33"/>
      <c r="G54" s="44"/>
      <c r="H54" s="7"/>
      <c r="I54" s="7"/>
      <c r="J54" s="7"/>
      <c r="K54" s="42"/>
      <c r="L54" s="33"/>
      <c r="M54" s="44"/>
      <c r="N54" s="25"/>
    </row>
    <row r="55" spans="1:14" ht="15" customHeight="1" x14ac:dyDescent="0.3">
      <c r="A55" s="37" t="s">
        <v>105</v>
      </c>
      <c r="B55" s="19" t="s">
        <v>167</v>
      </c>
      <c r="C55" s="21" t="s">
        <v>21</v>
      </c>
      <c r="D55" s="8"/>
      <c r="E55" s="8"/>
      <c r="F55" s="33"/>
      <c r="G55" s="44"/>
      <c r="H55" s="7"/>
      <c r="I55" s="7"/>
      <c r="J55" s="7"/>
      <c r="K55" s="42"/>
      <c r="L55" s="33"/>
      <c r="M55" s="44"/>
      <c r="N55" s="25"/>
    </row>
    <row r="56" spans="1:14" ht="30" customHeight="1" x14ac:dyDescent="0.3">
      <c r="A56" s="37" t="s">
        <v>106</v>
      </c>
      <c r="B56" s="19" t="s">
        <v>99</v>
      </c>
      <c r="C56" s="21" t="s">
        <v>19</v>
      </c>
      <c r="D56" s="8"/>
      <c r="E56" s="8"/>
      <c r="F56" s="33"/>
      <c r="G56" s="44"/>
      <c r="H56" s="7"/>
      <c r="I56" s="7"/>
      <c r="J56" s="7"/>
      <c r="K56" s="42"/>
      <c r="L56" s="33"/>
      <c r="M56" s="44"/>
      <c r="N56" s="25"/>
    </row>
    <row r="57" spans="1:14" ht="15" customHeight="1" x14ac:dyDescent="0.3">
      <c r="A57" s="37" t="s">
        <v>109</v>
      </c>
      <c r="B57" s="19" t="s">
        <v>379</v>
      </c>
      <c r="C57" s="21" t="s">
        <v>21</v>
      </c>
      <c r="D57" s="8"/>
      <c r="E57" s="8"/>
      <c r="F57" s="33"/>
      <c r="G57" s="44"/>
      <c r="H57" s="7"/>
      <c r="I57" s="7"/>
      <c r="J57" s="7"/>
      <c r="K57" s="42"/>
      <c r="L57" s="33"/>
      <c r="M57" s="44"/>
      <c r="N57" s="25"/>
    </row>
    <row r="58" spans="1:14" ht="15" customHeight="1" x14ac:dyDescent="0.3">
      <c r="A58" s="37" t="s">
        <v>110</v>
      </c>
      <c r="B58" s="19" t="s">
        <v>102</v>
      </c>
      <c r="C58" s="21" t="s">
        <v>103</v>
      </c>
      <c r="D58" s="8"/>
      <c r="E58" s="8"/>
      <c r="F58" s="33"/>
      <c r="G58" s="44"/>
      <c r="H58" s="7"/>
      <c r="I58" s="7"/>
      <c r="J58" s="7"/>
      <c r="K58" s="42"/>
      <c r="L58" s="33"/>
      <c r="M58" s="44"/>
      <c r="N58" s="25"/>
    </row>
    <row r="59" spans="1:14" ht="15" customHeight="1" x14ac:dyDescent="0.3">
      <c r="A59" s="37" t="s">
        <v>112</v>
      </c>
      <c r="B59" s="19" t="s">
        <v>104</v>
      </c>
      <c r="C59" s="21" t="s">
        <v>18</v>
      </c>
      <c r="D59" s="8"/>
      <c r="E59" s="8"/>
      <c r="F59" s="33"/>
      <c r="G59" s="44"/>
      <c r="H59" s="7"/>
      <c r="I59" s="7"/>
      <c r="J59" s="7"/>
      <c r="K59" s="42"/>
      <c r="L59" s="33"/>
      <c r="M59" s="44"/>
      <c r="N59" s="25"/>
    </row>
    <row r="60" spans="1:14" ht="15" customHeight="1" x14ac:dyDescent="0.3">
      <c r="A60" s="37" t="s">
        <v>114</v>
      </c>
      <c r="B60" s="19" t="s">
        <v>107</v>
      </c>
      <c r="C60" s="21" t="s">
        <v>18</v>
      </c>
      <c r="D60" s="8"/>
      <c r="E60" s="8"/>
      <c r="F60" s="33"/>
      <c r="G60" s="44"/>
      <c r="H60" s="7"/>
      <c r="I60" s="7"/>
      <c r="J60" s="7"/>
      <c r="K60" s="42"/>
      <c r="L60" s="33"/>
      <c r="M60" s="44"/>
      <c r="N60" s="25"/>
    </row>
    <row r="61" spans="1:14" ht="16.5" customHeight="1" x14ac:dyDescent="0.3">
      <c r="A61" s="37" t="s">
        <v>116</v>
      </c>
      <c r="B61" s="19" t="s">
        <v>108</v>
      </c>
      <c r="C61" s="21" t="s">
        <v>19</v>
      </c>
      <c r="D61" s="8"/>
      <c r="E61" s="8"/>
      <c r="F61" s="33"/>
      <c r="G61" s="44"/>
      <c r="H61" s="7"/>
      <c r="I61" s="7"/>
      <c r="J61" s="7"/>
      <c r="K61" s="42"/>
      <c r="L61" s="33"/>
      <c r="M61" s="44"/>
      <c r="N61" s="25"/>
    </row>
    <row r="62" spans="1:14" ht="27.75" customHeight="1" x14ac:dyDescent="0.3">
      <c r="A62" s="37" t="s">
        <v>118</v>
      </c>
      <c r="B62" s="19" t="s">
        <v>111</v>
      </c>
      <c r="C62" s="21" t="s">
        <v>18</v>
      </c>
      <c r="D62" s="8"/>
      <c r="E62" s="8"/>
      <c r="F62" s="33"/>
      <c r="G62" s="44"/>
      <c r="H62" s="7"/>
      <c r="I62" s="7"/>
      <c r="J62" s="7"/>
      <c r="K62" s="42"/>
      <c r="L62" s="33"/>
      <c r="M62" s="44"/>
      <c r="N62" s="25"/>
    </row>
    <row r="63" spans="1:14" ht="15" customHeight="1" x14ac:dyDescent="0.3">
      <c r="A63" s="37" t="s">
        <v>121</v>
      </c>
      <c r="B63" s="19" t="s">
        <v>113</v>
      </c>
      <c r="C63" s="21" t="s">
        <v>21</v>
      </c>
      <c r="D63" s="8"/>
      <c r="E63" s="8"/>
      <c r="F63" s="33"/>
      <c r="G63" s="44"/>
      <c r="H63" s="7"/>
      <c r="I63" s="7"/>
      <c r="J63" s="7"/>
      <c r="K63" s="42"/>
      <c r="L63" s="33"/>
      <c r="M63" s="44"/>
      <c r="N63" s="25"/>
    </row>
    <row r="64" spans="1:14" ht="15" customHeight="1" x14ac:dyDescent="0.3">
      <c r="A64" s="37" t="s">
        <v>122</v>
      </c>
      <c r="B64" s="19" t="s">
        <v>115</v>
      </c>
      <c r="C64" s="21" t="s">
        <v>21</v>
      </c>
      <c r="D64" s="8"/>
      <c r="E64" s="8"/>
      <c r="F64" s="33"/>
      <c r="G64" s="44"/>
      <c r="H64" s="7"/>
      <c r="I64" s="7"/>
      <c r="J64" s="7"/>
      <c r="K64" s="42"/>
      <c r="L64" s="33"/>
      <c r="M64" s="44"/>
      <c r="N64" s="25"/>
    </row>
    <row r="65" spans="1:14" ht="15" customHeight="1" x14ac:dyDescent="0.3">
      <c r="A65" s="37" t="s">
        <v>125</v>
      </c>
      <c r="B65" s="48" t="s">
        <v>117</v>
      </c>
      <c r="C65" s="49" t="s">
        <v>22</v>
      </c>
      <c r="D65" s="7"/>
      <c r="E65" s="7"/>
      <c r="F65" s="11"/>
      <c r="G65" s="50"/>
      <c r="H65" s="7"/>
      <c r="I65" s="7"/>
      <c r="J65" s="7"/>
      <c r="K65" s="42"/>
      <c r="L65" s="33"/>
      <c r="M65" s="44"/>
      <c r="N65" s="25"/>
    </row>
    <row r="66" spans="1:14" ht="15" customHeight="1" x14ac:dyDescent="0.3">
      <c r="A66" s="37" t="s">
        <v>126</v>
      </c>
      <c r="B66" s="19" t="s">
        <v>119</v>
      </c>
      <c r="C66" s="21" t="s">
        <v>21</v>
      </c>
      <c r="D66" s="8"/>
      <c r="E66" s="8"/>
      <c r="F66" s="33"/>
      <c r="G66" s="44"/>
      <c r="H66" s="7"/>
      <c r="I66" s="7"/>
      <c r="J66" s="7"/>
      <c r="K66" s="42"/>
      <c r="L66" s="33"/>
      <c r="M66" s="44"/>
      <c r="N66" s="25"/>
    </row>
    <row r="67" spans="1:14" ht="34.5" customHeight="1" x14ac:dyDescent="0.3">
      <c r="A67" s="37" t="s">
        <v>124</v>
      </c>
      <c r="B67" s="19" t="s">
        <v>120</v>
      </c>
      <c r="C67" s="21" t="s">
        <v>18</v>
      </c>
      <c r="D67" s="8"/>
      <c r="E67" s="8"/>
      <c r="F67" s="33"/>
      <c r="G67" s="44"/>
      <c r="H67" s="7"/>
      <c r="I67" s="7"/>
      <c r="J67" s="7"/>
      <c r="K67" s="42"/>
      <c r="L67" s="33"/>
      <c r="M67" s="44"/>
      <c r="N67" s="25"/>
    </row>
    <row r="68" spans="1:14" ht="34.5" customHeight="1" x14ac:dyDescent="0.3">
      <c r="A68" s="37" t="s">
        <v>128</v>
      </c>
      <c r="B68" s="19" t="s">
        <v>123</v>
      </c>
      <c r="C68" s="21" t="s">
        <v>18</v>
      </c>
      <c r="D68" s="8"/>
      <c r="E68" s="8"/>
      <c r="F68" s="33"/>
      <c r="G68" s="44"/>
      <c r="H68" s="7"/>
      <c r="I68" s="7"/>
      <c r="J68" s="7"/>
      <c r="K68" s="42"/>
      <c r="L68" s="33"/>
      <c r="M68" s="44"/>
      <c r="N68" s="25"/>
    </row>
    <row r="69" spans="1:14" ht="15" customHeight="1" x14ac:dyDescent="0.3">
      <c r="A69" s="37" t="s">
        <v>129</v>
      </c>
      <c r="B69" s="19" t="s">
        <v>127</v>
      </c>
      <c r="C69" s="21" t="s">
        <v>21</v>
      </c>
      <c r="D69" s="8"/>
      <c r="E69" s="8"/>
      <c r="F69" s="33"/>
      <c r="G69" s="44"/>
      <c r="H69" s="7"/>
      <c r="I69" s="7"/>
      <c r="J69" s="7"/>
      <c r="K69" s="42"/>
      <c r="L69" s="33"/>
      <c r="M69" s="44"/>
      <c r="N69" s="25"/>
    </row>
    <row r="70" spans="1:14" ht="15" customHeight="1" x14ac:dyDescent="0.3">
      <c r="A70" s="52">
        <v>56</v>
      </c>
      <c r="B70" s="19" t="s">
        <v>133</v>
      </c>
      <c r="C70" s="21" t="s">
        <v>21</v>
      </c>
      <c r="D70" s="8"/>
      <c r="E70" s="8"/>
      <c r="F70" s="33"/>
      <c r="G70" s="44"/>
      <c r="H70" s="7"/>
      <c r="I70" s="7"/>
      <c r="J70" s="7"/>
      <c r="K70" s="42"/>
      <c r="L70" s="33"/>
      <c r="M70" s="44"/>
      <c r="N70" s="25"/>
    </row>
    <row r="71" spans="1:14" ht="33" customHeight="1" x14ac:dyDescent="0.3">
      <c r="A71" s="37" t="s">
        <v>130</v>
      </c>
      <c r="B71" s="19" t="s">
        <v>134</v>
      </c>
      <c r="C71" s="21" t="s">
        <v>22</v>
      </c>
      <c r="D71" s="8"/>
      <c r="E71" s="8"/>
      <c r="F71" s="33"/>
      <c r="G71" s="44"/>
      <c r="H71" s="7"/>
      <c r="I71" s="7"/>
      <c r="J71" s="7"/>
      <c r="K71" s="42"/>
      <c r="L71" s="33"/>
      <c r="M71" s="44"/>
      <c r="N71" s="25"/>
    </row>
    <row r="72" spans="1:14" ht="31.5" customHeight="1" x14ac:dyDescent="0.3">
      <c r="A72" s="37" t="s">
        <v>131</v>
      </c>
      <c r="B72" s="19" t="s">
        <v>135</v>
      </c>
      <c r="C72" s="21" t="s">
        <v>22</v>
      </c>
      <c r="D72" s="8"/>
      <c r="E72" s="8"/>
      <c r="F72" s="33"/>
      <c r="G72" s="44"/>
      <c r="H72" s="7"/>
      <c r="I72" s="7"/>
      <c r="J72" s="7"/>
      <c r="K72" s="42"/>
      <c r="L72" s="33"/>
      <c r="M72" s="44"/>
      <c r="N72" s="25"/>
    </row>
    <row r="73" spans="1:14" ht="15" customHeight="1" x14ac:dyDescent="0.3">
      <c r="A73" s="37" t="s">
        <v>132</v>
      </c>
      <c r="B73" s="19" t="s">
        <v>136</v>
      </c>
      <c r="C73" s="21" t="s">
        <v>18</v>
      </c>
      <c r="D73" s="8"/>
      <c r="E73" s="8"/>
      <c r="F73" s="33"/>
      <c r="G73" s="44"/>
      <c r="H73" s="7"/>
      <c r="I73" s="7"/>
      <c r="J73" s="7"/>
      <c r="K73" s="42"/>
      <c r="L73" s="33"/>
      <c r="M73" s="44"/>
      <c r="N73" s="25"/>
    </row>
    <row r="74" spans="1:14" ht="15" customHeight="1" x14ac:dyDescent="0.3">
      <c r="A74" s="37" t="s">
        <v>138</v>
      </c>
      <c r="B74" s="19" t="s">
        <v>137</v>
      </c>
      <c r="C74" s="21" t="s">
        <v>18</v>
      </c>
      <c r="D74" s="8"/>
      <c r="E74" s="8"/>
      <c r="F74" s="33"/>
      <c r="G74" s="44"/>
      <c r="H74" s="7"/>
      <c r="I74" s="7"/>
      <c r="J74" s="7"/>
      <c r="K74" s="42"/>
      <c r="L74" s="33"/>
      <c r="M74" s="44"/>
      <c r="N74" s="25"/>
    </row>
    <row r="75" spans="1:14" ht="15" customHeight="1" x14ac:dyDescent="0.3">
      <c r="A75" s="37" t="s">
        <v>140</v>
      </c>
      <c r="B75" s="19" t="s">
        <v>323</v>
      </c>
      <c r="C75" s="21"/>
      <c r="D75" s="8"/>
      <c r="E75" s="8"/>
      <c r="F75" s="33"/>
      <c r="G75" s="44"/>
      <c r="H75" s="7"/>
      <c r="I75" s="7"/>
      <c r="J75" s="7"/>
      <c r="K75" s="42"/>
      <c r="L75" s="33"/>
      <c r="M75" s="44"/>
      <c r="N75" s="25"/>
    </row>
    <row r="76" spans="1:14" ht="15" customHeight="1" x14ac:dyDescent="0.3">
      <c r="A76" s="37" t="s">
        <v>143</v>
      </c>
      <c r="B76" s="19" t="s">
        <v>139</v>
      </c>
      <c r="C76" s="21" t="s">
        <v>19</v>
      </c>
      <c r="D76" s="8"/>
      <c r="E76" s="8"/>
      <c r="F76" s="33"/>
      <c r="G76" s="44"/>
      <c r="H76" s="7"/>
      <c r="I76" s="7"/>
      <c r="J76" s="7"/>
      <c r="K76" s="42"/>
      <c r="L76" s="33"/>
      <c r="M76" s="44"/>
      <c r="N76" s="25"/>
    </row>
    <row r="77" spans="1:14" ht="15" customHeight="1" x14ac:dyDescent="0.3">
      <c r="A77" s="37" t="s">
        <v>145</v>
      </c>
      <c r="B77" s="19" t="s">
        <v>141</v>
      </c>
      <c r="C77" s="21" t="s">
        <v>142</v>
      </c>
      <c r="D77" s="8"/>
      <c r="E77" s="8"/>
      <c r="F77" s="33"/>
      <c r="G77" s="44"/>
      <c r="H77" s="7"/>
      <c r="I77" s="7"/>
      <c r="J77" s="7"/>
      <c r="K77" s="42"/>
      <c r="L77" s="33"/>
      <c r="M77" s="44"/>
      <c r="N77" s="25"/>
    </row>
    <row r="78" spans="1:14" ht="15" customHeight="1" x14ac:dyDescent="0.3">
      <c r="A78" s="37" t="s">
        <v>147</v>
      </c>
      <c r="B78" s="19" t="s">
        <v>144</v>
      </c>
      <c r="C78" s="21" t="s">
        <v>22</v>
      </c>
      <c r="D78" s="8"/>
      <c r="E78" s="8"/>
      <c r="F78" s="33"/>
      <c r="G78" s="44"/>
      <c r="H78" s="7"/>
      <c r="I78" s="7"/>
      <c r="J78" s="7"/>
      <c r="K78" s="42"/>
      <c r="L78" s="33"/>
      <c r="M78" s="44"/>
      <c r="N78" s="25"/>
    </row>
    <row r="79" spans="1:14" ht="15" customHeight="1" x14ac:dyDescent="0.3">
      <c r="A79" s="37" t="s">
        <v>149</v>
      </c>
      <c r="B79" s="19" t="s">
        <v>146</v>
      </c>
      <c r="C79" s="21" t="s">
        <v>18</v>
      </c>
      <c r="D79" s="8"/>
      <c r="E79" s="8"/>
      <c r="F79" s="33"/>
      <c r="G79" s="44"/>
      <c r="H79" s="7"/>
      <c r="I79" s="7"/>
      <c r="J79" s="7"/>
      <c r="K79" s="42"/>
      <c r="L79" s="33"/>
      <c r="M79" s="44"/>
      <c r="N79" s="25"/>
    </row>
    <row r="80" spans="1:14" ht="15" customHeight="1" x14ac:dyDescent="0.3">
      <c r="A80" s="37" t="s">
        <v>151</v>
      </c>
      <c r="B80" s="19" t="s">
        <v>148</v>
      </c>
      <c r="C80" s="21" t="s">
        <v>22</v>
      </c>
      <c r="D80" s="8"/>
      <c r="E80" s="8"/>
      <c r="F80" s="33"/>
      <c r="G80" s="44"/>
      <c r="H80" s="7"/>
      <c r="I80" s="7"/>
      <c r="J80" s="7"/>
      <c r="K80" s="42"/>
      <c r="L80" s="33"/>
      <c r="M80" s="44"/>
      <c r="N80" s="25"/>
    </row>
    <row r="81" spans="1:15" ht="15" customHeight="1" x14ac:dyDescent="0.3">
      <c r="A81" s="37" t="s">
        <v>153</v>
      </c>
      <c r="B81" s="19" t="s">
        <v>150</v>
      </c>
      <c r="C81" s="21" t="s">
        <v>21</v>
      </c>
      <c r="D81" s="8"/>
      <c r="E81" s="8"/>
      <c r="F81" s="33"/>
      <c r="G81" s="44"/>
      <c r="H81" s="7"/>
      <c r="I81" s="7"/>
      <c r="J81" s="7"/>
      <c r="K81" s="42"/>
      <c r="L81" s="33"/>
      <c r="M81" s="44"/>
      <c r="N81" s="25"/>
    </row>
    <row r="82" spans="1:15" ht="15" customHeight="1" x14ac:dyDescent="0.3">
      <c r="A82" s="37" t="s">
        <v>156</v>
      </c>
      <c r="B82" s="19" t="s">
        <v>152</v>
      </c>
      <c r="C82" s="21" t="s">
        <v>21</v>
      </c>
      <c r="D82" s="8"/>
      <c r="E82" s="8"/>
      <c r="F82" s="33"/>
      <c r="G82" s="44"/>
      <c r="H82" s="7"/>
      <c r="I82" s="7"/>
      <c r="J82" s="7"/>
      <c r="K82" s="42"/>
      <c r="L82" s="33"/>
      <c r="M82" s="44"/>
      <c r="N82" s="25"/>
    </row>
    <row r="83" spans="1:15" ht="15" customHeight="1" x14ac:dyDescent="0.3">
      <c r="A83" s="37" t="s">
        <v>157</v>
      </c>
      <c r="B83" s="19" t="s">
        <v>154</v>
      </c>
      <c r="C83" s="21" t="s">
        <v>21</v>
      </c>
      <c r="D83" s="8"/>
      <c r="E83" s="8"/>
      <c r="F83" s="33"/>
      <c r="G83" s="44"/>
      <c r="H83" s="7"/>
      <c r="I83" s="7"/>
      <c r="J83" s="7"/>
      <c r="K83" s="42"/>
      <c r="L83" s="33"/>
      <c r="M83" s="44"/>
      <c r="N83" s="25"/>
    </row>
    <row r="84" spans="1:15" ht="15" customHeight="1" x14ac:dyDescent="0.3">
      <c r="A84" s="37" t="s">
        <v>159</v>
      </c>
      <c r="B84" s="19" t="s">
        <v>155</v>
      </c>
      <c r="C84" s="21" t="s">
        <v>21</v>
      </c>
      <c r="D84" s="8"/>
      <c r="E84" s="8"/>
      <c r="F84" s="33"/>
      <c r="G84" s="44"/>
      <c r="H84" s="7"/>
      <c r="I84" s="7"/>
      <c r="J84" s="7"/>
      <c r="K84" s="42"/>
      <c r="L84" s="33"/>
      <c r="M84" s="44"/>
      <c r="N84" s="25"/>
    </row>
    <row r="85" spans="1:15" ht="15" customHeight="1" x14ac:dyDescent="0.3">
      <c r="A85" s="37" t="s">
        <v>162</v>
      </c>
      <c r="B85" s="19" t="s">
        <v>158</v>
      </c>
      <c r="C85" s="38" t="s">
        <v>18</v>
      </c>
      <c r="D85" s="21"/>
      <c r="E85" s="8"/>
      <c r="F85" s="8"/>
      <c r="G85" s="43"/>
      <c r="H85" s="12"/>
      <c r="I85" s="7"/>
      <c r="J85" s="7"/>
      <c r="K85" s="42"/>
      <c r="L85" s="10"/>
      <c r="M85" s="43"/>
      <c r="N85" s="40"/>
      <c r="O85" s="25"/>
    </row>
    <row r="86" spans="1:15" ht="15" customHeight="1" x14ac:dyDescent="0.3">
      <c r="A86" s="37" t="s">
        <v>163</v>
      </c>
      <c r="B86" s="19" t="s">
        <v>160</v>
      </c>
      <c r="C86" s="38" t="s">
        <v>21</v>
      </c>
      <c r="D86" s="21"/>
      <c r="E86" s="8"/>
      <c r="F86" s="8"/>
      <c r="G86" s="43"/>
      <c r="H86" s="12"/>
      <c r="I86" s="7"/>
      <c r="J86" s="7"/>
      <c r="K86" s="42"/>
      <c r="L86" s="10"/>
      <c r="M86" s="43"/>
      <c r="N86" s="40"/>
      <c r="O86" s="25"/>
    </row>
    <row r="87" spans="1:15" ht="15" customHeight="1" x14ac:dyDescent="0.3">
      <c r="A87" s="37" t="s">
        <v>165</v>
      </c>
      <c r="B87" s="19" t="s">
        <v>161</v>
      </c>
      <c r="C87" s="35" t="s">
        <v>18</v>
      </c>
      <c r="D87" s="21"/>
      <c r="E87" s="8"/>
      <c r="F87" s="8"/>
      <c r="G87" s="43"/>
      <c r="H87" s="12"/>
      <c r="I87" s="7"/>
      <c r="J87" s="7"/>
      <c r="K87" s="42"/>
      <c r="L87" s="8"/>
      <c r="M87" s="43"/>
      <c r="N87" s="40"/>
      <c r="O87" s="25"/>
    </row>
    <row r="88" spans="1:15" ht="15" customHeight="1" x14ac:dyDescent="0.3">
      <c r="A88" s="37" t="s">
        <v>168</v>
      </c>
      <c r="B88" s="19" t="s">
        <v>164</v>
      </c>
      <c r="C88" s="35" t="s">
        <v>22</v>
      </c>
      <c r="D88" s="21"/>
      <c r="E88" s="8"/>
      <c r="F88" s="8"/>
      <c r="G88" s="43"/>
      <c r="H88" s="12"/>
      <c r="I88" s="7"/>
      <c r="J88" s="7"/>
      <c r="K88" s="42"/>
      <c r="L88" s="8"/>
      <c r="M88" s="43"/>
      <c r="N88" s="39"/>
      <c r="O88" s="25"/>
    </row>
    <row r="89" spans="1:15" ht="15" customHeight="1" x14ac:dyDescent="0.3">
      <c r="A89" s="37" t="s">
        <v>169</v>
      </c>
      <c r="B89" s="19" t="s">
        <v>166</v>
      </c>
      <c r="C89" s="35" t="s">
        <v>22</v>
      </c>
      <c r="D89" s="21"/>
      <c r="E89" s="8"/>
      <c r="F89" s="8"/>
      <c r="G89" s="43"/>
      <c r="H89" s="12"/>
      <c r="I89" s="7"/>
      <c r="J89" s="7"/>
      <c r="K89" s="42"/>
      <c r="L89" s="8"/>
      <c r="M89" s="43"/>
      <c r="N89" s="39"/>
      <c r="O89" s="25"/>
    </row>
    <row r="90" spans="1:15" ht="15" customHeight="1" x14ac:dyDescent="0.3">
      <c r="A90" s="37" t="s">
        <v>171</v>
      </c>
      <c r="B90" s="19" t="s">
        <v>170</v>
      </c>
      <c r="C90" s="35" t="s">
        <v>22</v>
      </c>
      <c r="D90" s="21"/>
      <c r="E90" s="8"/>
      <c r="F90" s="8"/>
      <c r="G90" s="43"/>
      <c r="H90" s="12"/>
      <c r="I90" s="7"/>
      <c r="J90" s="7"/>
      <c r="K90" s="42"/>
      <c r="L90" s="8"/>
      <c r="M90" s="43"/>
      <c r="N90" s="39"/>
      <c r="O90" s="25"/>
    </row>
    <row r="91" spans="1:15" ht="15" customHeight="1" x14ac:dyDescent="0.3">
      <c r="A91" s="37" t="s">
        <v>174</v>
      </c>
      <c r="B91" s="19" t="s">
        <v>172</v>
      </c>
      <c r="C91" s="35" t="s">
        <v>173</v>
      </c>
      <c r="D91" s="21"/>
      <c r="E91" s="8"/>
      <c r="F91" s="8"/>
      <c r="G91" s="43"/>
      <c r="H91" s="12"/>
      <c r="I91" s="7"/>
      <c r="J91" s="7"/>
      <c r="K91" s="42"/>
      <c r="L91" s="8"/>
      <c r="M91" s="43"/>
      <c r="N91" s="39"/>
      <c r="O91" s="25"/>
    </row>
    <row r="92" spans="1:15" ht="15" customHeight="1" x14ac:dyDescent="0.3">
      <c r="A92" s="37" t="s">
        <v>176</v>
      </c>
      <c r="B92" s="19" t="s">
        <v>175</v>
      </c>
      <c r="C92" s="35" t="s">
        <v>21</v>
      </c>
      <c r="D92" s="21"/>
      <c r="E92" s="8"/>
      <c r="F92" s="8"/>
      <c r="G92" s="43"/>
      <c r="H92" s="12"/>
      <c r="I92" s="7"/>
      <c r="J92" s="7"/>
      <c r="K92" s="42"/>
      <c r="L92" s="8"/>
      <c r="M92" s="43"/>
      <c r="N92" s="39"/>
      <c r="O92" s="25"/>
    </row>
    <row r="93" spans="1:15" ht="15" customHeight="1" x14ac:dyDescent="0.3">
      <c r="A93" s="37" t="s">
        <v>178</v>
      </c>
      <c r="B93" s="19" t="s">
        <v>177</v>
      </c>
      <c r="C93" s="35" t="s">
        <v>21</v>
      </c>
      <c r="D93" s="21"/>
      <c r="E93" s="8"/>
      <c r="F93" s="8"/>
      <c r="G93" s="43"/>
      <c r="H93" s="12"/>
      <c r="I93" s="7"/>
      <c r="J93" s="7"/>
      <c r="K93" s="42"/>
      <c r="L93" s="8"/>
      <c r="M93" s="43"/>
      <c r="N93" s="39"/>
      <c r="O93" s="25"/>
    </row>
    <row r="94" spans="1:15" ht="15" customHeight="1" x14ac:dyDescent="0.3">
      <c r="A94" s="37" t="s">
        <v>180</v>
      </c>
      <c r="B94" s="19" t="s">
        <v>179</v>
      </c>
      <c r="C94" s="35" t="s">
        <v>21</v>
      </c>
      <c r="D94" s="21"/>
      <c r="E94" s="8"/>
      <c r="F94" s="8"/>
      <c r="G94" s="43"/>
      <c r="H94" s="12"/>
      <c r="I94" s="7"/>
      <c r="J94" s="7"/>
      <c r="K94" s="42"/>
      <c r="L94" s="8"/>
      <c r="M94" s="43"/>
      <c r="N94" s="39"/>
      <c r="O94" s="25"/>
    </row>
    <row r="95" spans="1:15" ht="15" customHeight="1" x14ac:dyDescent="0.3">
      <c r="A95" s="37" t="s">
        <v>182</v>
      </c>
      <c r="B95" s="19" t="s">
        <v>181</v>
      </c>
      <c r="C95" s="35" t="s">
        <v>21</v>
      </c>
      <c r="D95" s="21"/>
      <c r="E95" s="8"/>
      <c r="F95" s="8"/>
      <c r="G95" s="43"/>
      <c r="H95" s="12"/>
      <c r="I95" s="7"/>
      <c r="J95" s="7"/>
      <c r="K95" s="42"/>
      <c r="L95" s="8"/>
      <c r="M95" s="43"/>
      <c r="N95" s="39"/>
      <c r="O95" s="25"/>
    </row>
    <row r="96" spans="1:15" ht="15" customHeight="1" x14ac:dyDescent="0.3">
      <c r="A96" s="37" t="s">
        <v>184</v>
      </c>
      <c r="B96" s="19" t="s">
        <v>183</v>
      </c>
      <c r="C96" s="35" t="s">
        <v>21</v>
      </c>
      <c r="D96" s="21"/>
      <c r="E96" s="8"/>
      <c r="F96" s="8"/>
      <c r="G96" s="43"/>
      <c r="H96" s="12"/>
      <c r="I96" s="7"/>
      <c r="J96" s="7"/>
      <c r="K96" s="42"/>
      <c r="L96" s="8"/>
      <c r="M96" s="43"/>
      <c r="N96" s="39"/>
      <c r="O96" s="25"/>
    </row>
    <row r="97" spans="1:15" ht="15" customHeight="1" x14ac:dyDescent="0.3">
      <c r="A97" s="37" t="s">
        <v>188</v>
      </c>
      <c r="B97" s="19" t="s">
        <v>185</v>
      </c>
      <c r="C97" s="35" t="s">
        <v>22</v>
      </c>
      <c r="D97" s="21"/>
      <c r="E97" s="8"/>
      <c r="F97" s="8"/>
      <c r="G97" s="43"/>
      <c r="H97" s="12"/>
      <c r="I97" s="7"/>
      <c r="J97" s="7"/>
      <c r="K97" s="42"/>
      <c r="L97" s="8"/>
      <c r="M97" s="43"/>
      <c r="N97" s="39"/>
      <c r="O97" s="25"/>
    </row>
    <row r="98" spans="1:15" ht="31.5" customHeight="1" x14ac:dyDescent="0.3">
      <c r="A98" s="37" t="s">
        <v>189</v>
      </c>
      <c r="B98" s="19" t="s">
        <v>187</v>
      </c>
      <c r="C98" s="35" t="s">
        <v>186</v>
      </c>
      <c r="D98" s="21"/>
      <c r="E98" s="8"/>
      <c r="F98" s="8"/>
      <c r="G98" s="43"/>
      <c r="H98" s="12"/>
      <c r="I98" s="7"/>
      <c r="J98" s="7"/>
      <c r="K98" s="42"/>
      <c r="L98" s="8"/>
      <c r="M98" s="43"/>
      <c r="N98" s="39"/>
      <c r="O98" s="25"/>
    </row>
    <row r="99" spans="1:15" ht="15" customHeight="1" x14ac:dyDescent="0.3">
      <c r="A99" s="37" t="s">
        <v>191</v>
      </c>
      <c r="B99" s="19" t="s">
        <v>190</v>
      </c>
      <c r="C99" s="35" t="s">
        <v>22</v>
      </c>
      <c r="D99" s="21"/>
      <c r="E99" s="8"/>
      <c r="F99" s="8"/>
      <c r="G99" s="43"/>
      <c r="H99" s="12"/>
      <c r="I99" s="7"/>
      <c r="J99" s="7"/>
      <c r="K99" s="42"/>
      <c r="L99" s="8"/>
      <c r="M99" s="43"/>
      <c r="N99" s="39"/>
      <c r="O99" s="25"/>
    </row>
    <row r="100" spans="1:15" ht="15" customHeight="1" x14ac:dyDescent="0.3">
      <c r="A100" s="37" t="s">
        <v>193</v>
      </c>
      <c r="B100" s="19" t="s">
        <v>192</v>
      </c>
      <c r="C100" s="35" t="s">
        <v>21</v>
      </c>
      <c r="D100" s="21"/>
      <c r="E100" s="8"/>
      <c r="F100" s="8"/>
      <c r="G100" s="43"/>
      <c r="H100" s="12"/>
      <c r="I100" s="7"/>
      <c r="J100" s="7"/>
      <c r="K100" s="42"/>
      <c r="L100" s="8"/>
      <c r="M100" s="43"/>
      <c r="N100" s="39"/>
      <c r="O100" s="25"/>
    </row>
    <row r="101" spans="1:15" ht="15" customHeight="1" x14ac:dyDescent="0.3">
      <c r="A101" s="37" t="s">
        <v>195</v>
      </c>
      <c r="B101" s="19" t="s">
        <v>194</v>
      </c>
      <c r="C101" s="35" t="s">
        <v>21</v>
      </c>
      <c r="D101" s="21"/>
      <c r="E101" s="8"/>
      <c r="F101" s="8"/>
      <c r="G101" s="43"/>
      <c r="H101" s="12"/>
      <c r="I101" s="7"/>
      <c r="J101" s="7"/>
      <c r="K101" s="42"/>
      <c r="L101" s="8"/>
      <c r="M101" s="43"/>
      <c r="N101" s="39"/>
      <c r="O101" s="25"/>
    </row>
    <row r="102" spans="1:15" ht="15" customHeight="1" x14ac:dyDescent="0.3">
      <c r="A102" s="37" t="s">
        <v>220</v>
      </c>
      <c r="B102" s="19" t="s">
        <v>196</v>
      </c>
      <c r="C102" s="35" t="s">
        <v>21</v>
      </c>
      <c r="D102" s="21"/>
      <c r="E102" s="8"/>
      <c r="F102" s="8"/>
      <c r="G102" s="43"/>
      <c r="H102" s="12"/>
      <c r="I102" s="7"/>
      <c r="J102" s="7"/>
      <c r="K102" s="42"/>
      <c r="L102" s="8"/>
      <c r="M102" s="43"/>
      <c r="N102" s="39"/>
      <c r="O102" s="25"/>
    </row>
    <row r="103" spans="1:15" ht="15" customHeight="1" x14ac:dyDescent="0.3">
      <c r="A103" s="37" t="s">
        <v>221</v>
      </c>
      <c r="B103" s="19" t="s">
        <v>197</v>
      </c>
      <c r="C103" s="35" t="s">
        <v>21</v>
      </c>
      <c r="D103" s="21"/>
      <c r="E103" s="8"/>
      <c r="F103" s="8"/>
      <c r="G103" s="43"/>
      <c r="H103" s="12"/>
      <c r="I103" s="7"/>
      <c r="J103" s="7"/>
      <c r="K103" s="42"/>
      <c r="L103" s="8"/>
      <c r="M103" s="43"/>
      <c r="N103" s="39"/>
      <c r="O103" s="25"/>
    </row>
    <row r="104" spans="1:15" ht="15" customHeight="1" x14ac:dyDescent="0.3">
      <c r="A104" s="37" t="s">
        <v>222</v>
      </c>
      <c r="B104" s="19" t="s">
        <v>198</v>
      </c>
      <c r="C104" s="35" t="s">
        <v>21</v>
      </c>
      <c r="D104" s="21"/>
      <c r="E104" s="8"/>
      <c r="F104" s="8"/>
      <c r="G104" s="43"/>
      <c r="H104" s="12"/>
      <c r="I104" s="7"/>
      <c r="J104" s="7"/>
      <c r="K104" s="42"/>
      <c r="L104" s="8"/>
      <c r="M104" s="43"/>
      <c r="N104" s="39"/>
      <c r="O104" s="25"/>
    </row>
    <row r="105" spans="1:15" ht="15" customHeight="1" x14ac:dyDescent="0.3">
      <c r="A105" s="37" t="s">
        <v>223</v>
      </c>
      <c r="B105" s="19" t="s">
        <v>199</v>
      </c>
      <c r="C105" s="35" t="s">
        <v>21</v>
      </c>
      <c r="D105" s="21"/>
      <c r="E105" s="8"/>
      <c r="F105" s="8"/>
      <c r="G105" s="43"/>
      <c r="H105" s="12"/>
      <c r="I105" s="7"/>
      <c r="J105" s="7"/>
      <c r="K105" s="42"/>
      <c r="L105" s="8"/>
      <c r="M105" s="43"/>
      <c r="N105" s="39"/>
      <c r="O105" s="25"/>
    </row>
    <row r="106" spans="1:15" ht="15" customHeight="1" x14ac:dyDescent="0.3">
      <c r="A106" s="37" t="s">
        <v>224</v>
      </c>
      <c r="B106" s="19" t="s">
        <v>200</v>
      </c>
      <c r="C106" s="35" t="s">
        <v>21</v>
      </c>
      <c r="D106" s="21"/>
      <c r="E106" s="8"/>
      <c r="F106" s="8"/>
      <c r="G106" s="43"/>
      <c r="H106" s="12"/>
      <c r="I106" s="7"/>
      <c r="J106" s="7"/>
      <c r="K106" s="42"/>
      <c r="L106" s="8"/>
      <c r="M106" s="43"/>
      <c r="N106" s="39"/>
      <c r="O106" s="25"/>
    </row>
    <row r="107" spans="1:15" ht="15" customHeight="1" x14ac:dyDescent="0.3">
      <c r="A107" s="37" t="s">
        <v>225</v>
      </c>
      <c r="B107" s="19" t="s">
        <v>201</v>
      </c>
      <c r="C107" s="35" t="s">
        <v>21</v>
      </c>
      <c r="D107" s="21"/>
      <c r="E107" s="8"/>
      <c r="F107" s="8"/>
      <c r="G107" s="43"/>
      <c r="H107" s="12"/>
      <c r="I107" s="7"/>
      <c r="J107" s="7"/>
      <c r="K107" s="42"/>
      <c r="L107" s="8"/>
      <c r="M107" s="43"/>
      <c r="N107" s="39"/>
      <c r="O107" s="25"/>
    </row>
    <row r="108" spans="1:15" ht="15" customHeight="1" x14ac:dyDescent="0.3">
      <c r="A108" s="37" t="s">
        <v>226</v>
      </c>
      <c r="B108" s="19" t="s">
        <v>202</v>
      </c>
      <c r="C108" s="35" t="s">
        <v>21</v>
      </c>
      <c r="D108" s="21"/>
      <c r="E108" s="8"/>
      <c r="F108" s="8"/>
      <c r="G108" s="43"/>
      <c r="H108" s="12"/>
      <c r="I108" s="7"/>
      <c r="J108" s="7"/>
      <c r="K108" s="42"/>
      <c r="L108" s="8"/>
      <c r="M108" s="43"/>
      <c r="N108" s="39"/>
      <c r="O108" s="25"/>
    </row>
    <row r="109" spans="1:15" ht="15" customHeight="1" x14ac:dyDescent="0.3">
      <c r="A109" s="37" t="s">
        <v>227</v>
      </c>
      <c r="B109" s="19" t="s">
        <v>203</v>
      </c>
      <c r="C109" s="35" t="s">
        <v>93</v>
      </c>
      <c r="D109" s="21"/>
      <c r="E109" s="8"/>
      <c r="F109" s="8"/>
      <c r="G109" s="43"/>
      <c r="H109" s="12"/>
      <c r="I109" s="7"/>
      <c r="J109" s="7"/>
      <c r="K109" s="42"/>
      <c r="L109" s="8"/>
      <c r="M109" s="43"/>
      <c r="N109" s="39"/>
      <c r="O109" s="25"/>
    </row>
    <row r="110" spans="1:15" ht="15" customHeight="1" x14ac:dyDescent="0.3">
      <c r="A110" s="37" t="s">
        <v>228</v>
      </c>
      <c r="B110" s="19" t="s">
        <v>204</v>
      </c>
      <c r="C110" s="35" t="s">
        <v>21</v>
      </c>
      <c r="D110" s="21"/>
      <c r="E110" s="8"/>
      <c r="F110" s="8"/>
      <c r="G110" s="43"/>
      <c r="H110" s="12"/>
      <c r="I110" s="7"/>
      <c r="J110" s="7"/>
      <c r="K110" s="42"/>
      <c r="L110" s="8"/>
      <c r="M110" s="43"/>
      <c r="N110" s="39"/>
      <c r="O110" s="25"/>
    </row>
    <row r="111" spans="1:15" ht="15" customHeight="1" x14ac:dyDescent="0.3">
      <c r="A111" s="37" t="s">
        <v>229</v>
      </c>
      <c r="B111" s="19" t="s">
        <v>205</v>
      </c>
      <c r="C111" s="35" t="s">
        <v>338</v>
      </c>
      <c r="D111" s="21"/>
      <c r="E111" s="8"/>
      <c r="F111" s="8"/>
      <c r="G111" s="43"/>
      <c r="H111" s="12"/>
      <c r="I111" s="7"/>
      <c r="J111" s="7"/>
      <c r="K111" s="42"/>
      <c r="L111" s="8"/>
      <c r="M111" s="43"/>
      <c r="N111" s="39"/>
      <c r="O111" s="25"/>
    </row>
    <row r="112" spans="1:15" ht="15" customHeight="1" x14ac:dyDescent="0.3">
      <c r="A112" s="37" t="s">
        <v>230</v>
      </c>
      <c r="B112" s="19" t="s">
        <v>206</v>
      </c>
      <c r="C112" s="35" t="s">
        <v>21</v>
      </c>
      <c r="D112" s="21"/>
      <c r="E112" s="8"/>
      <c r="F112" s="8"/>
      <c r="G112" s="43"/>
      <c r="H112" s="12"/>
      <c r="I112" s="7"/>
      <c r="J112" s="7"/>
      <c r="K112" s="42"/>
      <c r="L112" s="8"/>
      <c r="M112" s="43"/>
      <c r="N112" s="39"/>
      <c r="O112" s="25"/>
    </row>
    <row r="113" spans="1:15" ht="15" customHeight="1" x14ac:dyDescent="0.3">
      <c r="A113" s="37" t="s">
        <v>231</v>
      </c>
      <c r="B113" s="19" t="s">
        <v>334</v>
      </c>
      <c r="C113" s="35" t="s">
        <v>21</v>
      </c>
      <c r="D113" s="21"/>
      <c r="E113" s="8"/>
      <c r="F113" s="8"/>
      <c r="G113" s="43"/>
      <c r="H113" s="12"/>
      <c r="I113" s="7"/>
      <c r="J113" s="7"/>
      <c r="K113" s="42"/>
      <c r="L113" s="8"/>
      <c r="M113" s="43"/>
      <c r="N113" s="39"/>
      <c r="O113" s="25"/>
    </row>
    <row r="114" spans="1:15" ht="15" customHeight="1" x14ac:dyDescent="0.3">
      <c r="A114" s="37" t="s">
        <v>232</v>
      </c>
      <c r="B114" s="19" t="s">
        <v>207</v>
      </c>
      <c r="C114" s="35" t="s">
        <v>21</v>
      </c>
      <c r="D114" s="21"/>
      <c r="E114" s="8"/>
      <c r="F114" s="8"/>
      <c r="G114" s="43"/>
      <c r="H114" s="12"/>
      <c r="I114" s="7"/>
      <c r="J114" s="7"/>
      <c r="K114" s="42"/>
      <c r="L114" s="8"/>
      <c r="M114" s="43"/>
      <c r="N114" s="39"/>
      <c r="O114" s="25"/>
    </row>
    <row r="115" spans="1:15" ht="15" customHeight="1" x14ac:dyDescent="0.3">
      <c r="A115" s="37" t="s">
        <v>233</v>
      </c>
      <c r="B115" s="19" t="s">
        <v>208</v>
      </c>
      <c r="C115" s="35" t="s">
        <v>21</v>
      </c>
      <c r="D115" s="21"/>
      <c r="E115" s="8"/>
      <c r="F115" s="8"/>
      <c r="G115" s="43"/>
      <c r="H115" s="12"/>
      <c r="I115" s="7"/>
      <c r="J115" s="7"/>
      <c r="K115" s="42"/>
      <c r="L115" s="8"/>
      <c r="M115" s="43"/>
      <c r="N115" s="39"/>
      <c r="O115" s="25"/>
    </row>
    <row r="116" spans="1:15" ht="15" customHeight="1" x14ac:dyDescent="0.3">
      <c r="A116" s="37" t="s">
        <v>234</v>
      </c>
      <c r="B116" s="19" t="s">
        <v>209</v>
      </c>
      <c r="C116" s="35" t="s">
        <v>21</v>
      </c>
      <c r="D116" s="21"/>
      <c r="E116" s="8"/>
      <c r="F116" s="8"/>
      <c r="G116" s="43"/>
      <c r="H116" s="12"/>
      <c r="I116" s="7"/>
      <c r="J116" s="7"/>
      <c r="K116" s="42"/>
      <c r="L116" s="8"/>
      <c r="M116" s="43"/>
      <c r="N116" s="39"/>
      <c r="O116" s="25"/>
    </row>
    <row r="117" spans="1:15" ht="15" customHeight="1" x14ac:dyDescent="0.3">
      <c r="A117" s="37" t="s">
        <v>235</v>
      </c>
      <c r="B117" s="19" t="s">
        <v>210</v>
      </c>
      <c r="C117" s="35" t="s">
        <v>21</v>
      </c>
      <c r="D117" s="21"/>
      <c r="E117" s="8"/>
      <c r="F117" s="8"/>
      <c r="G117" s="43"/>
      <c r="H117" s="12"/>
      <c r="I117" s="7"/>
      <c r="J117" s="7"/>
      <c r="K117" s="42"/>
      <c r="L117" s="8"/>
      <c r="M117" s="43"/>
      <c r="N117" s="39"/>
      <c r="O117" s="25"/>
    </row>
    <row r="118" spans="1:15" ht="15" customHeight="1" x14ac:dyDescent="0.3">
      <c r="A118" s="37" t="s">
        <v>236</v>
      </c>
      <c r="B118" s="19" t="s">
        <v>211</v>
      </c>
      <c r="C118" s="35" t="s">
        <v>21</v>
      </c>
      <c r="D118" s="21"/>
      <c r="E118" s="8"/>
      <c r="F118" s="8"/>
      <c r="G118" s="43"/>
      <c r="H118" s="12"/>
      <c r="I118" s="7"/>
      <c r="J118" s="7"/>
      <c r="K118" s="42"/>
      <c r="L118" s="8"/>
      <c r="M118" s="43"/>
      <c r="N118" s="39"/>
      <c r="O118" s="25"/>
    </row>
    <row r="119" spans="1:15" ht="15" customHeight="1" x14ac:dyDescent="0.3">
      <c r="A119" s="37" t="s">
        <v>237</v>
      </c>
      <c r="B119" s="19" t="s">
        <v>212</v>
      </c>
      <c r="C119" s="35" t="s">
        <v>21</v>
      </c>
      <c r="D119" s="21"/>
      <c r="E119" s="8"/>
      <c r="F119" s="8"/>
      <c r="G119" s="43"/>
      <c r="H119" s="12"/>
      <c r="I119" s="7"/>
      <c r="J119" s="7"/>
      <c r="K119" s="42"/>
      <c r="L119" s="8"/>
      <c r="M119" s="43"/>
      <c r="N119" s="39"/>
      <c r="O119" s="25"/>
    </row>
    <row r="120" spans="1:15" ht="15" customHeight="1" x14ac:dyDescent="0.3">
      <c r="A120" s="37" t="s">
        <v>238</v>
      </c>
      <c r="B120" s="19" t="s">
        <v>213</v>
      </c>
      <c r="C120" s="35" t="s">
        <v>21</v>
      </c>
      <c r="D120" s="21"/>
      <c r="E120" s="8"/>
      <c r="F120" s="8"/>
      <c r="G120" s="43"/>
      <c r="H120" s="12"/>
      <c r="I120" s="7"/>
      <c r="J120" s="7"/>
      <c r="K120" s="42"/>
      <c r="L120" s="8"/>
      <c r="M120" s="43"/>
      <c r="N120" s="39"/>
      <c r="O120" s="25"/>
    </row>
    <row r="121" spans="1:15" ht="15" customHeight="1" x14ac:dyDescent="0.3">
      <c r="A121" s="37" t="s">
        <v>239</v>
      </c>
      <c r="B121" s="19" t="s">
        <v>214</v>
      </c>
      <c r="C121" s="35" t="s">
        <v>21</v>
      </c>
      <c r="D121" s="21"/>
      <c r="E121" s="8"/>
      <c r="F121" s="8"/>
      <c r="G121" s="43"/>
      <c r="H121" s="12"/>
      <c r="I121" s="7"/>
      <c r="J121" s="7"/>
      <c r="K121" s="42"/>
      <c r="L121" s="8"/>
      <c r="M121" s="43"/>
      <c r="N121" s="39"/>
      <c r="O121" s="25"/>
    </row>
    <row r="122" spans="1:15" ht="15" customHeight="1" x14ac:dyDescent="0.3">
      <c r="A122" s="37" t="s">
        <v>240</v>
      </c>
      <c r="B122" s="19" t="s">
        <v>215</v>
      </c>
      <c r="C122" s="35" t="s">
        <v>21</v>
      </c>
      <c r="D122" s="21"/>
      <c r="E122" s="8"/>
      <c r="F122" s="8"/>
      <c r="G122" s="43"/>
      <c r="H122" s="12"/>
      <c r="I122" s="7"/>
      <c r="J122" s="7"/>
      <c r="K122" s="42"/>
      <c r="L122" s="8"/>
      <c r="M122" s="43"/>
      <c r="N122" s="39"/>
      <c r="O122" s="25"/>
    </row>
    <row r="123" spans="1:15" ht="15" customHeight="1" x14ac:dyDescent="0.3">
      <c r="A123" s="37" t="s">
        <v>241</v>
      </c>
      <c r="B123" s="19" t="s">
        <v>216</v>
      </c>
      <c r="C123" s="35" t="s">
        <v>21</v>
      </c>
      <c r="D123" s="21"/>
      <c r="E123" s="8"/>
      <c r="F123" s="8"/>
      <c r="G123" s="43"/>
      <c r="H123" s="12"/>
      <c r="I123" s="7"/>
      <c r="J123" s="7"/>
      <c r="K123" s="42"/>
      <c r="L123" s="8"/>
      <c r="M123" s="43"/>
      <c r="N123" s="39"/>
      <c r="O123" s="25"/>
    </row>
    <row r="124" spans="1:15" ht="15" customHeight="1" x14ac:dyDescent="0.3">
      <c r="A124" s="37" t="s">
        <v>242</v>
      </c>
      <c r="B124" s="19" t="s">
        <v>217</v>
      </c>
      <c r="C124" s="35" t="s">
        <v>18</v>
      </c>
      <c r="D124" s="21"/>
      <c r="E124" s="8"/>
      <c r="F124" s="8"/>
      <c r="G124" s="43"/>
      <c r="H124" s="12"/>
      <c r="I124" s="7"/>
      <c r="J124" s="7"/>
      <c r="K124" s="42"/>
      <c r="L124" s="8"/>
      <c r="M124" s="43"/>
      <c r="N124" s="39"/>
      <c r="O124" s="25"/>
    </row>
    <row r="125" spans="1:15" ht="15" customHeight="1" x14ac:dyDescent="0.3">
      <c r="A125" s="37" t="s">
        <v>243</v>
      </c>
      <c r="B125" s="19" t="s">
        <v>218</v>
      </c>
      <c r="C125" s="35" t="s">
        <v>18</v>
      </c>
      <c r="D125" s="21"/>
      <c r="E125" s="8"/>
      <c r="F125" s="8"/>
      <c r="G125" s="43"/>
      <c r="H125" s="12"/>
      <c r="I125" s="7"/>
      <c r="J125" s="7"/>
      <c r="K125" s="42"/>
      <c r="L125" s="8"/>
      <c r="M125" s="43"/>
      <c r="N125" s="39"/>
      <c r="O125" s="25"/>
    </row>
    <row r="126" spans="1:15" ht="15" customHeight="1" x14ac:dyDescent="0.3">
      <c r="A126" s="37" t="s">
        <v>244</v>
      </c>
      <c r="B126" s="19" t="s">
        <v>219</v>
      </c>
      <c r="C126" s="35" t="s">
        <v>18</v>
      </c>
      <c r="D126" s="21"/>
      <c r="E126" s="8"/>
      <c r="F126" s="8"/>
      <c r="G126" s="43"/>
      <c r="H126" s="12"/>
      <c r="I126" s="7"/>
      <c r="J126" s="7"/>
      <c r="K126" s="42"/>
      <c r="L126" s="8"/>
      <c r="M126" s="43"/>
      <c r="N126" s="39"/>
      <c r="O126" s="25"/>
    </row>
    <row r="127" spans="1:15" ht="30" customHeight="1" x14ac:dyDescent="0.3">
      <c r="A127" s="37" t="s">
        <v>245</v>
      </c>
      <c r="B127" s="19" t="s">
        <v>249</v>
      </c>
      <c r="C127" s="35" t="s">
        <v>93</v>
      </c>
      <c r="D127" s="21"/>
      <c r="E127" s="8"/>
      <c r="F127" s="8"/>
      <c r="G127" s="43"/>
      <c r="H127" s="12"/>
      <c r="I127" s="7"/>
      <c r="J127" s="7"/>
      <c r="K127" s="42"/>
      <c r="L127" s="8"/>
      <c r="M127" s="43"/>
      <c r="N127" s="39"/>
      <c r="O127" s="25"/>
    </row>
    <row r="128" spans="1:15" ht="32.25" customHeight="1" x14ac:dyDescent="0.3">
      <c r="A128" s="37" t="s">
        <v>246</v>
      </c>
      <c r="B128" s="19" t="s">
        <v>250</v>
      </c>
      <c r="C128" s="35" t="s">
        <v>93</v>
      </c>
      <c r="D128" s="21"/>
      <c r="E128" s="8"/>
      <c r="F128" s="8"/>
      <c r="G128" s="43"/>
      <c r="H128" s="12"/>
      <c r="I128" s="7"/>
      <c r="J128" s="7"/>
      <c r="K128" s="42"/>
      <c r="L128" s="8"/>
      <c r="M128" s="43"/>
      <c r="N128" s="39"/>
      <c r="O128" s="25"/>
    </row>
    <row r="129" spans="1:15" ht="33.75" customHeight="1" x14ac:dyDescent="0.3">
      <c r="A129" s="37" t="s">
        <v>247</v>
      </c>
      <c r="B129" s="19" t="s">
        <v>251</v>
      </c>
      <c r="C129" s="35" t="s">
        <v>93</v>
      </c>
      <c r="D129" s="21"/>
      <c r="E129" s="8"/>
      <c r="F129" s="8"/>
      <c r="G129" s="43"/>
      <c r="H129" s="12"/>
      <c r="I129" s="7"/>
      <c r="J129" s="7"/>
      <c r="K129" s="42"/>
      <c r="L129" s="8"/>
      <c r="M129" s="43"/>
      <c r="N129" s="39"/>
      <c r="O129" s="25"/>
    </row>
    <row r="130" spans="1:15" ht="29.25" customHeight="1" x14ac:dyDescent="0.3">
      <c r="A130" s="37" t="s">
        <v>248</v>
      </c>
      <c r="B130" s="19" t="s">
        <v>252</v>
      </c>
      <c r="C130" s="35" t="s">
        <v>93</v>
      </c>
      <c r="D130" s="21"/>
      <c r="E130" s="8"/>
      <c r="F130" s="8"/>
      <c r="G130" s="43"/>
      <c r="H130" s="12"/>
      <c r="I130" s="7"/>
      <c r="J130" s="7"/>
      <c r="K130" s="42"/>
      <c r="L130" s="8"/>
      <c r="M130" s="43"/>
      <c r="N130" s="39"/>
      <c r="O130" s="25"/>
    </row>
    <row r="131" spans="1:15" ht="32.25" customHeight="1" x14ac:dyDescent="0.3">
      <c r="A131" s="37" t="s">
        <v>254</v>
      </c>
      <c r="B131" s="19" t="s">
        <v>253</v>
      </c>
      <c r="C131" s="35" t="s">
        <v>93</v>
      </c>
      <c r="D131" s="21"/>
      <c r="E131" s="8"/>
      <c r="F131" s="8"/>
      <c r="G131" s="43"/>
      <c r="H131" s="12"/>
      <c r="I131" s="7"/>
      <c r="J131" s="7"/>
      <c r="K131" s="42"/>
      <c r="L131" s="8"/>
      <c r="M131" s="43"/>
      <c r="N131" s="39"/>
      <c r="O131" s="25"/>
    </row>
    <row r="132" spans="1:15" ht="15" customHeight="1" x14ac:dyDescent="0.3">
      <c r="A132" s="37" t="s">
        <v>255</v>
      </c>
      <c r="B132" s="19" t="s">
        <v>256</v>
      </c>
      <c r="C132" s="35" t="s">
        <v>257</v>
      </c>
      <c r="D132" s="21"/>
      <c r="E132" s="8"/>
      <c r="F132" s="8"/>
      <c r="G132" s="43"/>
      <c r="H132" s="12"/>
      <c r="I132" s="7"/>
      <c r="J132" s="8"/>
      <c r="K132" s="43"/>
      <c r="L132" s="8"/>
      <c r="M132" s="43"/>
      <c r="N132" s="39"/>
      <c r="O132" s="25"/>
    </row>
    <row r="133" spans="1:15" ht="15" customHeight="1" x14ac:dyDescent="0.3">
      <c r="A133" s="37" t="s">
        <v>259</v>
      </c>
      <c r="B133" s="19" t="s">
        <v>258</v>
      </c>
      <c r="C133" s="35" t="s">
        <v>257</v>
      </c>
      <c r="D133" s="21"/>
      <c r="E133" s="8"/>
      <c r="F133" s="8"/>
      <c r="G133" s="43"/>
      <c r="H133" s="12"/>
      <c r="I133" s="7"/>
      <c r="J133" s="8"/>
      <c r="K133" s="43"/>
      <c r="L133" s="8"/>
      <c r="M133" s="43"/>
      <c r="N133" s="39"/>
      <c r="O133" s="25"/>
    </row>
    <row r="134" spans="1:15" ht="30.75" customHeight="1" x14ac:dyDescent="0.3">
      <c r="A134" s="37" t="s">
        <v>260</v>
      </c>
      <c r="B134" s="19" t="s">
        <v>263</v>
      </c>
      <c r="C134" s="35" t="s">
        <v>93</v>
      </c>
      <c r="D134" s="21"/>
      <c r="E134" s="8"/>
      <c r="F134" s="8"/>
      <c r="G134" s="43"/>
      <c r="H134" s="12"/>
      <c r="I134" s="7"/>
      <c r="J134" s="8"/>
      <c r="K134" s="43"/>
      <c r="L134" s="8"/>
      <c r="M134" s="43"/>
      <c r="N134" s="39"/>
      <c r="O134" s="25"/>
    </row>
    <row r="135" spans="1:15" ht="32.25" customHeight="1" x14ac:dyDescent="0.3">
      <c r="A135" s="37" t="s">
        <v>261</v>
      </c>
      <c r="B135" s="19" t="s">
        <v>264</v>
      </c>
      <c r="C135" s="35" t="s">
        <v>93</v>
      </c>
      <c r="D135" s="21"/>
      <c r="E135" s="8"/>
      <c r="F135" s="8"/>
      <c r="G135" s="43"/>
      <c r="H135" s="12"/>
      <c r="I135" s="7"/>
      <c r="J135" s="8"/>
      <c r="K135" s="43"/>
      <c r="L135" s="8"/>
      <c r="M135" s="43"/>
      <c r="N135" s="39"/>
      <c r="O135" s="25"/>
    </row>
    <row r="136" spans="1:15" ht="28.5" customHeight="1" x14ac:dyDescent="0.3">
      <c r="A136" s="37" t="s">
        <v>262</v>
      </c>
      <c r="B136" s="19" t="s">
        <v>265</v>
      </c>
      <c r="C136" s="35" t="s">
        <v>93</v>
      </c>
      <c r="D136" s="21"/>
      <c r="E136" s="8"/>
      <c r="F136" s="8"/>
      <c r="G136" s="43"/>
      <c r="H136" s="12"/>
      <c r="I136" s="7"/>
      <c r="J136" s="8"/>
      <c r="K136" s="43"/>
      <c r="L136" s="8"/>
      <c r="M136" s="43"/>
      <c r="N136" s="39"/>
      <c r="O136" s="25"/>
    </row>
    <row r="137" spans="1:15" ht="30" customHeight="1" x14ac:dyDescent="0.3">
      <c r="A137" s="37" t="s">
        <v>267</v>
      </c>
      <c r="B137" s="19" t="s">
        <v>266</v>
      </c>
      <c r="C137" s="35" t="s">
        <v>93</v>
      </c>
      <c r="D137" s="21"/>
      <c r="E137" s="8"/>
      <c r="F137" s="8"/>
      <c r="G137" s="43"/>
      <c r="H137" s="12"/>
      <c r="I137" s="7"/>
      <c r="J137" s="8"/>
      <c r="K137" s="43"/>
      <c r="L137" s="8"/>
      <c r="M137" s="43"/>
      <c r="N137" s="39"/>
      <c r="O137" s="25"/>
    </row>
    <row r="138" spans="1:15" ht="30" customHeight="1" x14ac:dyDescent="0.3">
      <c r="A138" s="37" t="s">
        <v>268</v>
      </c>
      <c r="B138" s="41" t="s">
        <v>269</v>
      </c>
      <c r="C138" s="35" t="s">
        <v>18</v>
      </c>
      <c r="D138" s="21"/>
      <c r="E138" s="8"/>
      <c r="F138" s="8"/>
      <c r="G138" s="43"/>
      <c r="H138" s="12"/>
      <c r="I138" s="7"/>
      <c r="J138" s="8"/>
      <c r="K138" s="43"/>
      <c r="L138" s="8"/>
      <c r="M138" s="43"/>
      <c r="N138" s="39"/>
      <c r="O138" s="25"/>
    </row>
    <row r="139" spans="1:15" ht="15" customHeight="1" x14ac:dyDescent="0.3">
      <c r="A139" s="37" t="s">
        <v>272</v>
      </c>
      <c r="B139" s="19" t="s">
        <v>270</v>
      </c>
      <c r="C139" s="35" t="s">
        <v>271</v>
      </c>
      <c r="D139" s="21"/>
      <c r="E139" s="8"/>
      <c r="F139" s="8"/>
      <c r="G139" s="43"/>
      <c r="H139" s="12"/>
      <c r="I139" s="7"/>
      <c r="J139" s="8"/>
      <c r="K139" s="43"/>
      <c r="L139" s="8"/>
      <c r="M139" s="43"/>
      <c r="N139" s="39"/>
      <c r="O139" s="25"/>
    </row>
    <row r="140" spans="1:15" ht="15" customHeight="1" x14ac:dyDescent="0.3">
      <c r="A140" s="37" t="s">
        <v>274</v>
      </c>
      <c r="B140" s="19" t="s">
        <v>273</v>
      </c>
      <c r="C140" s="35" t="s">
        <v>22</v>
      </c>
      <c r="D140" s="21"/>
      <c r="E140" s="8"/>
      <c r="F140" s="8"/>
      <c r="G140" s="43"/>
      <c r="H140" s="12"/>
      <c r="I140" s="7"/>
      <c r="J140" s="8"/>
      <c r="K140" s="43"/>
      <c r="L140" s="33"/>
      <c r="M140" s="43"/>
      <c r="N140" s="39"/>
      <c r="O140" s="25"/>
    </row>
    <row r="141" spans="1:15" ht="15" customHeight="1" x14ac:dyDescent="0.3">
      <c r="A141" s="37" t="s">
        <v>276</v>
      </c>
      <c r="B141" s="19" t="s">
        <v>275</v>
      </c>
      <c r="C141" s="35" t="s">
        <v>22</v>
      </c>
      <c r="D141" s="21"/>
      <c r="E141" s="8"/>
      <c r="F141" s="8"/>
      <c r="G141" s="43"/>
      <c r="H141" s="12"/>
      <c r="I141" s="7"/>
      <c r="J141" s="8"/>
      <c r="K141" s="43"/>
      <c r="L141" s="8"/>
      <c r="M141" s="43"/>
      <c r="N141" s="39"/>
      <c r="O141" s="25"/>
    </row>
    <row r="142" spans="1:15" ht="15" customHeight="1" x14ac:dyDescent="0.3">
      <c r="A142" s="37" t="s">
        <v>279</v>
      </c>
      <c r="B142" s="19" t="s">
        <v>277</v>
      </c>
      <c r="C142" s="35" t="s">
        <v>22</v>
      </c>
      <c r="D142" s="21"/>
      <c r="E142" s="8"/>
      <c r="F142" s="8"/>
      <c r="G142" s="43"/>
      <c r="H142" s="12"/>
      <c r="I142" s="7"/>
      <c r="J142" s="8"/>
      <c r="K142" s="43"/>
      <c r="L142" s="8"/>
      <c r="M142" s="43"/>
      <c r="N142" s="39"/>
      <c r="O142" s="25"/>
    </row>
    <row r="143" spans="1:15" ht="15" customHeight="1" x14ac:dyDescent="0.3">
      <c r="A143" s="37" t="s">
        <v>280</v>
      </c>
      <c r="B143" s="19" t="s">
        <v>278</v>
      </c>
      <c r="C143" s="35" t="s">
        <v>22</v>
      </c>
      <c r="D143" s="21"/>
      <c r="E143" s="8"/>
      <c r="F143" s="8"/>
      <c r="G143" s="43"/>
      <c r="H143" s="12"/>
      <c r="I143" s="7"/>
      <c r="J143" s="8"/>
      <c r="K143" s="43"/>
      <c r="L143" s="8"/>
      <c r="M143" s="43"/>
      <c r="N143" s="39"/>
      <c r="O143" s="25"/>
    </row>
    <row r="144" spans="1:15" ht="15" customHeight="1" x14ac:dyDescent="0.3">
      <c r="A144" s="37" t="s">
        <v>282</v>
      </c>
      <c r="B144" s="19" t="s">
        <v>281</v>
      </c>
      <c r="C144" s="35" t="s">
        <v>22</v>
      </c>
      <c r="D144" s="21"/>
      <c r="E144" s="8"/>
      <c r="F144" s="8"/>
      <c r="G144" s="43"/>
      <c r="H144" s="12"/>
      <c r="I144" s="7"/>
      <c r="J144" s="8"/>
      <c r="K144" s="43"/>
      <c r="L144" s="8"/>
      <c r="M144" s="43"/>
      <c r="N144" s="39"/>
      <c r="O144" s="25"/>
    </row>
    <row r="145" spans="1:15" ht="15" customHeight="1" x14ac:dyDescent="0.3">
      <c r="A145" s="37" t="s">
        <v>283</v>
      </c>
      <c r="B145" s="19" t="s">
        <v>290</v>
      </c>
      <c r="C145" s="35" t="s">
        <v>22</v>
      </c>
      <c r="D145" s="21"/>
      <c r="E145" s="8"/>
      <c r="F145" s="8"/>
      <c r="G145" s="43"/>
      <c r="H145" s="12"/>
      <c r="I145" s="7"/>
      <c r="J145" s="8"/>
      <c r="K145" s="43"/>
      <c r="L145" s="8"/>
      <c r="M145" s="43"/>
      <c r="N145" s="39"/>
      <c r="O145" s="25"/>
    </row>
    <row r="146" spans="1:15" ht="15" customHeight="1" x14ac:dyDescent="0.3">
      <c r="A146" s="37" t="s">
        <v>284</v>
      </c>
      <c r="B146" s="19" t="s">
        <v>291</v>
      </c>
      <c r="C146" s="35" t="s">
        <v>21</v>
      </c>
      <c r="D146" s="21"/>
      <c r="E146" s="8"/>
      <c r="F146" s="8"/>
      <c r="G146" s="43"/>
      <c r="H146" s="12"/>
      <c r="I146" s="7"/>
      <c r="J146" s="8"/>
      <c r="K146" s="43"/>
      <c r="L146" s="8"/>
      <c r="M146" s="43"/>
      <c r="N146" s="39"/>
      <c r="O146" s="25"/>
    </row>
    <row r="147" spans="1:15" ht="15" customHeight="1" x14ac:dyDescent="0.3">
      <c r="A147" s="37" t="s">
        <v>285</v>
      </c>
      <c r="B147" s="19" t="s">
        <v>292</v>
      </c>
      <c r="C147" s="35" t="s">
        <v>21</v>
      </c>
      <c r="D147" s="21"/>
      <c r="E147" s="8"/>
      <c r="F147" s="8"/>
      <c r="G147" s="43"/>
      <c r="H147" s="12"/>
      <c r="I147" s="7"/>
      <c r="J147" s="8"/>
      <c r="K147" s="43"/>
      <c r="L147" s="8"/>
      <c r="M147" s="43"/>
      <c r="N147" s="39"/>
      <c r="O147" s="25"/>
    </row>
    <row r="148" spans="1:15" ht="15" customHeight="1" x14ac:dyDescent="0.3">
      <c r="A148" s="37" t="s">
        <v>286</v>
      </c>
      <c r="B148" s="19" t="s">
        <v>293</v>
      </c>
      <c r="C148" s="35" t="s">
        <v>21</v>
      </c>
      <c r="D148" s="21"/>
      <c r="E148" s="8"/>
      <c r="F148" s="8"/>
      <c r="G148" s="43"/>
      <c r="H148" s="12"/>
      <c r="I148" s="7"/>
      <c r="J148" s="8"/>
      <c r="K148" s="43"/>
      <c r="L148" s="8"/>
      <c r="M148" s="43"/>
      <c r="N148" s="39"/>
      <c r="O148" s="25"/>
    </row>
    <row r="149" spans="1:15" ht="15" customHeight="1" x14ac:dyDescent="0.3">
      <c r="A149" s="37" t="s">
        <v>287</v>
      </c>
      <c r="B149" s="19" t="s">
        <v>294</v>
      </c>
      <c r="C149" s="35" t="s">
        <v>21</v>
      </c>
      <c r="D149" s="21"/>
      <c r="E149" s="8"/>
      <c r="F149" s="8"/>
      <c r="G149" s="43"/>
      <c r="H149" s="12"/>
      <c r="I149" s="7"/>
      <c r="J149" s="8"/>
      <c r="K149" s="43"/>
      <c r="L149" s="8"/>
      <c r="M149" s="43"/>
      <c r="N149" s="39"/>
      <c r="O149" s="25"/>
    </row>
    <row r="150" spans="1:15" ht="15" customHeight="1" x14ac:dyDescent="0.3">
      <c r="A150" s="37" t="s">
        <v>288</v>
      </c>
      <c r="B150" s="19" t="s">
        <v>295</v>
      </c>
      <c r="C150" s="35" t="s">
        <v>22</v>
      </c>
      <c r="D150" s="21"/>
      <c r="E150" s="8"/>
      <c r="F150" s="8"/>
      <c r="G150" s="43"/>
      <c r="H150" s="12"/>
      <c r="I150" s="7"/>
      <c r="J150" s="8"/>
      <c r="K150" s="43"/>
      <c r="L150" s="8"/>
      <c r="M150" s="43"/>
      <c r="N150" s="39"/>
      <c r="O150" s="25"/>
    </row>
    <row r="151" spans="1:15" ht="15" customHeight="1" x14ac:dyDescent="0.3">
      <c r="A151" s="37" t="s">
        <v>289</v>
      </c>
      <c r="B151" s="19" t="s">
        <v>296</v>
      </c>
      <c r="C151" s="35" t="s">
        <v>22</v>
      </c>
      <c r="D151" s="21"/>
      <c r="E151" s="8"/>
      <c r="F151" s="8"/>
      <c r="G151" s="43"/>
      <c r="H151" s="12"/>
      <c r="I151" s="7"/>
      <c r="J151" s="8"/>
      <c r="K151" s="43"/>
      <c r="L151" s="8"/>
      <c r="M151" s="43"/>
      <c r="N151" s="39"/>
      <c r="O151" s="25"/>
    </row>
    <row r="152" spans="1:15" ht="15" customHeight="1" x14ac:dyDescent="0.3">
      <c r="A152" s="37" t="s">
        <v>298</v>
      </c>
      <c r="B152" s="19" t="s">
        <v>297</v>
      </c>
      <c r="C152" s="35" t="s">
        <v>18</v>
      </c>
      <c r="D152" s="21"/>
      <c r="E152" s="8"/>
      <c r="F152" s="8"/>
      <c r="G152" s="43"/>
      <c r="H152" s="12"/>
      <c r="I152" s="7"/>
      <c r="J152" s="8"/>
      <c r="K152" s="43"/>
      <c r="L152" s="8"/>
      <c r="M152" s="43"/>
      <c r="N152" s="39"/>
      <c r="O152" s="25"/>
    </row>
    <row r="153" spans="1:15" ht="15" customHeight="1" x14ac:dyDescent="0.3">
      <c r="A153" s="37" t="s">
        <v>300</v>
      </c>
      <c r="B153" s="19" t="s">
        <v>299</v>
      </c>
      <c r="C153" s="35" t="s">
        <v>19</v>
      </c>
      <c r="D153" s="21"/>
      <c r="E153" s="8"/>
      <c r="F153" s="8"/>
      <c r="G153" s="43"/>
      <c r="H153" s="12"/>
      <c r="I153" s="7"/>
      <c r="J153" s="8"/>
      <c r="K153" s="43"/>
      <c r="L153" s="8"/>
      <c r="M153" s="43"/>
      <c r="N153" s="39"/>
      <c r="O153" s="25"/>
    </row>
    <row r="154" spans="1:15" ht="15" customHeight="1" x14ac:dyDescent="0.3">
      <c r="A154" s="37" t="s">
        <v>302</v>
      </c>
      <c r="B154" s="19" t="s">
        <v>301</v>
      </c>
      <c r="C154" s="35" t="s">
        <v>18</v>
      </c>
      <c r="D154" s="21"/>
      <c r="E154" s="8"/>
      <c r="F154" s="8"/>
      <c r="G154" s="43"/>
      <c r="H154" s="12"/>
      <c r="I154" s="7"/>
      <c r="J154" s="8"/>
      <c r="K154" s="43"/>
      <c r="L154" s="8"/>
      <c r="M154" s="43"/>
      <c r="N154" s="39"/>
      <c r="O154" s="25"/>
    </row>
    <row r="155" spans="1:15" ht="15" customHeight="1" x14ac:dyDescent="0.3">
      <c r="A155" s="37" t="s">
        <v>303</v>
      </c>
      <c r="B155" s="19" t="s">
        <v>305</v>
      </c>
      <c r="C155" s="35" t="s">
        <v>22</v>
      </c>
      <c r="D155" s="21"/>
      <c r="E155" s="8"/>
      <c r="F155" s="8"/>
      <c r="G155" s="43"/>
      <c r="H155" s="12"/>
      <c r="I155" s="7"/>
      <c r="J155" s="8"/>
      <c r="K155" s="43"/>
      <c r="L155" s="8"/>
      <c r="M155" s="43"/>
      <c r="N155" s="39"/>
      <c r="O155" s="25"/>
    </row>
    <row r="156" spans="1:15" ht="15" customHeight="1" x14ac:dyDescent="0.3">
      <c r="A156" s="37" t="s">
        <v>304</v>
      </c>
      <c r="B156" s="19" t="s">
        <v>306</v>
      </c>
      <c r="C156" s="35" t="s">
        <v>22</v>
      </c>
      <c r="D156" s="21"/>
      <c r="E156" s="8"/>
      <c r="F156" s="8"/>
      <c r="G156" s="43"/>
      <c r="H156" s="12"/>
      <c r="I156" s="7"/>
      <c r="J156" s="8"/>
      <c r="K156" s="43"/>
      <c r="L156" s="8"/>
      <c r="M156" s="43"/>
      <c r="N156" s="39"/>
      <c r="O156" s="25"/>
    </row>
    <row r="157" spans="1:15" ht="31.5" customHeight="1" x14ac:dyDescent="0.3">
      <c r="A157" s="37" t="s">
        <v>308</v>
      </c>
      <c r="B157" s="19" t="s">
        <v>307</v>
      </c>
      <c r="C157" s="35" t="s">
        <v>19</v>
      </c>
      <c r="D157" s="21"/>
      <c r="E157" s="8"/>
      <c r="F157" s="8"/>
      <c r="G157" s="43"/>
      <c r="H157" s="12"/>
      <c r="I157" s="7"/>
      <c r="J157" s="8"/>
      <c r="K157" s="43"/>
      <c r="L157" s="8"/>
      <c r="M157" s="43"/>
      <c r="N157" s="39"/>
      <c r="O157" s="25"/>
    </row>
    <row r="158" spans="1:15" ht="15" customHeight="1" x14ac:dyDescent="0.3">
      <c r="A158" s="37" t="s">
        <v>309</v>
      </c>
      <c r="B158" s="19" t="s">
        <v>313</v>
      </c>
      <c r="C158" s="35" t="s">
        <v>18</v>
      </c>
      <c r="D158" s="21"/>
      <c r="E158" s="8"/>
      <c r="F158" s="8"/>
      <c r="G158" s="43"/>
      <c r="H158" s="12"/>
      <c r="I158" s="7"/>
      <c r="J158" s="8"/>
      <c r="K158" s="43"/>
      <c r="L158" s="8"/>
      <c r="M158" s="43"/>
      <c r="N158" s="39"/>
      <c r="O158" s="25"/>
    </row>
    <row r="159" spans="1:15" ht="31.5" customHeight="1" x14ac:dyDescent="0.3">
      <c r="A159" s="37" t="s">
        <v>310</v>
      </c>
      <c r="B159" s="19" t="s">
        <v>314</v>
      </c>
      <c r="C159" s="35" t="s">
        <v>18</v>
      </c>
      <c r="D159" s="21"/>
      <c r="E159" s="8"/>
      <c r="F159" s="8"/>
      <c r="G159" s="43"/>
      <c r="H159" s="12"/>
      <c r="I159" s="7"/>
      <c r="J159" s="8"/>
      <c r="K159" s="43"/>
      <c r="L159" s="8"/>
      <c r="M159" s="43"/>
      <c r="N159" s="39"/>
      <c r="O159" s="25"/>
    </row>
    <row r="160" spans="1:15" ht="15" customHeight="1" x14ac:dyDescent="0.3">
      <c r="A160" s="37" t="s">
        <v>311</v>
      </c>
      <c r="B160" s="19" t="s">
        <v>315</v>
      </c>
      <c r="C160" s="35" t="s">
        <v>18</v>
      </c>
      <c r="D160" s="21"/>
      <c r="E160" s="8"/>
      <c r="F160" s="8"/>
      <c r="G160" s="43"/>
      <c r="H160" s="12"/>
      <c r="I160" s="7"/>
      <c r="J160" s="8"/>
      <c r="K160" s="43"/>
      <c r="L160" s="8"/>
      <c r="M160" s="43"/>
      <c r="N160" s="39"/>
      <c r="O160" s="25"/>
    </row>
    <row r="161" spans="1:15" ht="15" customHeight="1" x14ac:dyDescent="0.3">
      <c r="A161" s="37" t="s">
        <v>312</v>
      </c>
      <c r="B161" s="19" t="s">
        <v>316</v>
      </c>
      <c r="C161" s="35" t="s">
        <v>18</v>
      </c>
      <c r="D161" s="21"/>
      <c r="E161" s="8"/>
      <c r="F161" s="8"/>
      <c r="G161" s="43"/>
      <c r="H161" s="12"/>
      <c r="I161" s="7"/>
      <c r="J161" s="8"/>
      <c r="K161" s="43"/>
      <c r="L161" s="8"/>
      <c r="M161" s="43"/>
      <c r="N161" s="39"/>
      <c r="O161" s="25"/>
    </row>
    <row r="162" spans="1:15" ht="15" customHeight="1" x14ac:dyDescent="0.3">
      <c r="A162" s="37" t="s">
        <v>318</v>
      </c>
      <c r="B162" s="19" t="s">
        <v>317</v>
      </c>
      <c r="C162" s="35" t="s">
        <v>18</v>
      </c>
      <c r="D162" s="21"/>
      <c r="E162" s="8"/>
      <c r="F162" s="8"/>
      <c r="G162" s="43"/>
      <c r="H162" s="12"/>
      <c r="I162" s="7"/>
      <c r="J162" s="8"/>
      <c r="K162" s="43"/>
      <c r="L162" s="8"/>
      <c r="M162" s="43"/>
      <c r="N162" s="39"/>
      <c r="O162" s="25"/>
    </row>
    <row r="163" spans="1:15" ht="15" customHeight="1" x14ac:dyDescent="0.3">
      <c r="A163" s="37" t="s">
        <v>319</v>
      </c>
      <c r="B163" s="19" t="s">
        <v>185</v>
      </c>
      <c r="C163" s="35" t="s">
        <v>18</v>
      </c>
      <c r="D163" s="21"/>
      <c r="E163" s="8"/>
      <c r="F163" s="8"/>
      <c r="G163" s="43"/>
      <c r="H163" s="12"/>
      <c r="I163" s="7"/>
      <c r="J163" s="8"/>
      <c r="K163" s="43"/>
      <c r="L163" s="8"/>
      <c r="M163" s="43"/>
      <c r="N163" s="39"/>
      <c r="O163" s="25"/>
    </row>
    <row r="164" spans="1:15" ht="15" customHeight="1" x14ac:dyDescent="0.3">
      <c r="A164" s="37" t="s">
        <v>322</v>
      </c>
      <c r="B164" s="19" t="s">
        <v>320</v>
      </c>
      <c r="C164" s="35" t="s">
        <v>22</v>
      </c>
      <c r="D164" s="21"/>
      <c r="E164" s="8"/>
      <c r="F164" s="8"/>
      <c r="G164" s="43"/>
      <c r="H164" s="12"/>
      <c r="I164" s="7"/>
      <c r="J164" s="8"/>
      <c r="K164" s="43"/>
      <c r="L164" s="8"/>
      <c r="M164" s="43"/>
      <c r="N164" s="39"/>
      <c r="O164" s="25"/>
    </row>
    <row r="165" spans="1:15" ht="15" customHeight="1" x14ac:dyDescent="0.3">
      <c r="A165" s="37" t="s">
        <v>324</v>
      </c>
      <c r="B165" s="19" t="s">
        <v>325</v>
      </c>
      <c r="C165" s="35" t="s">
        <v>22</v>
      </c>
      <c r="D165" s="21"/>
      <c r="E165" s="8"/>
      <c r="F165" s="8"/>
      <c r="G165" s="43"/>
      <c r="H165" s="12"/>
      <c r="I165" s="7"/>
      <c r="J165" s="8"/>
      <c r="K165" s="43"/>
      <c r="L165" s="8"/>
      <c r="M165" s="43"/>
      <c r="N165" s="39"/>
      <c r="O165" s="25"/>
    </row>
    <row r="166" spans="1:15" ht="15" customHeight="1" x14ac:dyDescent="0.3">
      <c r="A166" s="37" t="s">
        <v>326</v>
      </c>
      <c r="B166" s="19" t="s">
        <v>327</v>
      </c>
      <c r="C166" s="35" t="s">
        <v>21</v>
      </c>
      <c r="D166" s="21"/>
      <c r="E166" s="8"/>
      <c r="F166" s="8"/>
      <c r="G166" s="43"/>
      <c r="H166" s="12"/>
      <c r="I166" s="7"/>
      <c r="J166" s="8"/>
      <c r="K166" s="43"/>
      <c r="L166" s="8"/>
      <c r="M166" s="43"/>
      <c r="N166" s="39"/>
      <c r="O166" s="25"/>
    </row>
    <row r="167" spans="1:15" ht="15" customHeight="1" x14ac:dyDescent="0.3">
      <c r="A167" s="37" t="s">
        <v>328</v>
      </c>
      <c r="B167" s="19" t="s">
        <v>329</v>
      </c>
      <c r="C167" s="35" t="s">
        <v>21</v>
      </c>
      <c r="D167" s="21"/>
      <c r="E167" s="8"/>
      <c r="F167" s="8"/>
      <c r="G167" s="43"/>
      <c r="H167" s="12"/>
      <c r="I167" s="7"/>
      <c r="J167" s="8"/>
      <c r="K167" s="43"/>
      <c r="L167" s="8"/>
      <c r="M167" s="43"/>
      <c r="N167" s="39"/>
      <c r="O167" s="25"/>
    </row>
    <row r="168" spans="1:15" ht="15" customHeight="1" x14ac:dyDescent="0.3">
      <c r="A168" s="37" t="s">
        <v>330</v>
      </c>
      <c r="B168" s="19" t="s">
        <v>331</v>
      </c>
      <c r="C168" s="35" t="s">
        <v>21</v>
      </c>
      <c r="D168" s="21"/>
      <c r="E168" s="8"/>
      <c r="F168" s="8"/>
      <c r="G168" s="43"/>
      <c r="H168" s="12"/>
      <c r="I168" s="7"/>
      <c r="J168" s="8"/>
      <c r="K168" s="43"/>
      <c r="L168" s="8"/>
      <c r="M168" s="43"/>
      <c r="N168" s="39"/>
      <c r="O168" s="25"/>
    </row>
    <row r="169" spans="1:15" ht="15" customHeight="1" x14ac:dyDescent="0.3">
      <c r="A169" s="37" t="s">
        <v>332</v>
      </c>
      <c r="B169" s="19" t="s">
        <v>333</v>
      </c>
      <c r="C169" s="35" t="s">
        <v>18</v>
      </c>
      <c r="D169" s="21"/>
      <c r="E169" s="8"/>
      <c r="F169" s="8"/>
      <c r="G169" s="43"/>
      <c r="H169" s="12"/>
      <c r="I169" s="7"/>
      <c r="J169" s="8"/>
      <c r="K169" s="43"/>
      <c r="L169" s="8"/>
      <c r="M169" s="43"/>
      <c r="N169" s="39"/>
      <c r="O169" s="25"/>
    </row>
    <row r="170" spans="1:15" ht="33" customHeight="1" x14ac:dyDescent="0.3">
      <c r="A170" s="37" t="s">
        <v>335</v>
      </c>
      <c r="B170" s="19" t="s">
        <v>336</v>
      </c>
      <c r="C170" s="35" t="s">
        <v>18</v>
      </c>
      <c r="D170" s="21"/>
      <c r="E170" s="8"/>
      <c r="F170" s="8"/>
      <c r="G170" s="43"/>
      <c r="H170" s="12"/>
      <c r="I170" s="7"/>
      <c r="J170" s="8"/>
      <c r="K170" s="43"/>
      <c r="L170" s="8"/>
      <c r="M170" s="43"/>
      <c r="N170" s="39"/>
      <c r="O170" s="25"/>
    </row>
    <row r="171" spans="1:15" ht="15" customHeight="1" x14ac:dyDescent="0.3">
      <c r="A171" s="37" t="s">
        <v>337</v>
      </c>
      <c r="B171" s="19" t="s">
        <v>341</v>
      </c>
      <c r="C171" s="35" t="s">
        <v>21</v>
      </c>
      <c r="D171" s="21"/>
      <c r="E171" s="8"/>
      <c r="F171" s="8"/>
      <c r="G171" s="43"/>
      <c r="H171" s="12"/>
      <c r="I171" s="7"/>
      <c r="J171" s="8"/>
      <c r="K171" s="43"/>
      <c r="L171" s="8"/>
      <c r="M171" s="43"/>
      <c r="N171" s="39"/>
      <c r="O171" s="25"/>
    </row>
    <row r="172" spans="1:15" ht="15" customHeight="1" x14ac:dyDescent="0.3">
      <c r="A172" s="37" t="s">
        <v>339</v>
      </c>
      <c r="B172" s="19" t="s">
        <v>342</v>
      </c>
      <c r="C172" s="35" t="s">
        <v>21</v>
      </c>
      <c r="D172" s="21"/>
      <c r="E172" s="8"/>
      <c r="F172" s="8"/>
      <c r="G172" s="43"/>
      <c r="H172" s="12"/>
      <c r="I172" s="7"/>
      <c r="J172" s="8"/>
      <c r="K172" s="43"/>
      <c r="L172" s="8"/>
      <c r="M172" s="43"/>
      <c r="N172" s="39"/>
      <c r="O172" s="25"/>
    </row>
    <row r="173" spans="1:15" ht="36" customHeight="1" x14ac:dyDescent="0.3">
      <c r="A173" s="37" t="s">
        <v>343</v>
      </c>
      <c r="B173" s="19" t="s">
        <v>344</v>
      </c>
      <c r="C173" s="35" t="s">
        <v>18</v>
      </c>
      <c r="D173" s="21"/>
      <c r="E173" s="8"/>
      <c r="F173" s="8"/>
      <c r="G173" s="43"/>
      <c r="H173" s="12"/>
      <c r="I173" s="7"/>
      <c r="J173" s="8"/>
      <c r="K173" s="43"/>
      <c r="L173" s="8"/>
      <c r="M173" s="43"/>
      <c r="N173" s="39"/>
      <c r="O173" s="25"/>
    </row>
    <row r="174" spans="1:15" ht="15" customHeight="1" x14ac:dyDescent="0.3">
      <c r="A174" s="37">
        <v>160</v>
      </c>
      <c r="B174" s="19" t="s">
        <v>345</v>
      </c>
      <c r="C174" s="35" t="s">
        <v>18</v>
      </c>
      <c r="D174" s="21"/>
      <c r="E174" s="8"/>
      <c r="F174" s="8"/>
      <c r="G174" s="43"/>
      <c r="H174" s="12"/>
      <c r="I174" s="7"/>
      <c r="J174" s="8"/>
      <c r="K174" s="43"/>
      <c r="L174" s="8"/>
      <c r="M174" s="43"/>
      <c r="N174" s="39"/>
      <c r="O174" s="25"/>
    </row>
    <row r="175" spans="1:15" ht="36" customHeight="1" x14ac:dyDescent="0.3">
      <c r="A175" s="37">
        <v>161</v>
      </c>
      <c r="B175" s="51" t="s">
        <v>346</v>
      </c>
      <c r="C175" s="32" t="s">
        <v>93</v>
      </c>
      <c r="D175" s="21"/>
      <c r="E175" s="8"/>
      <c r="F175" s="8"/>
      <c r="G175" s="43"/>
      <c r="H175" s="12"/>
      <c r="I175" s="7"/>
      <c r="J175" s="8"/>
      <c r="K175" s="43"/>
      <c r="L175" s="22"/>
      <c r="M175" s="43"/>
      <c r="N175" s="39"/>
      <c r="O175" s="25"/>
    </row>
    <row r="176" spans="1:15" ht="36" customHeight="1" x14ac:dyDescent="0.3">
      <c r="A176" s="37">
        <v>162</v>
      </c>
      <c r="B176" s="19" t="s">
        <v>347</v>
      </c>
      <c r="C176" s="32" t="s">
        <v>93</v>
      </c>
      <c r="D176" s="21"/>
      <c r="E176" s="8"/>
      <c r="F176" s="8"/>
      <c r="G176" s="43"/>
      <c r="H176" s="12"/>
      <c r="I176" s="7"/>
      <c r="J176" s="8"/>
      <c r="K176" s="43"/>
      <c r="L176" s="22"/>
      <c r="M176" s="43"/>
      <c r="N176" s="39"/>
      <c r="O176" s="25"/>
    </row>
    <row r="177" spans="1:15" ht="36" customHeight="1" x14ac:dyDescent="0.3">
      <c r="A177" s="37">
        <v>163</v>
      </c>
      <c r="B177" s="19" t="s">
        <v>348</v>
      </c>
      <c r="C177" s="32" t="s">
        <v>93</v>
      </c>
      <c r="D177" s="21"/>
      <c r="E177" s="8"/>
      <c r="F177" s="8"/>
      <c r="G177" s="43"/>
      <c r="H177" s="12"/>
      <c r="I177" s="7"/>
      <c r="J177" s="8"/>
      <c r="K177" s="43"/>
      <c r="L177" s="22"/>
      <c r="M177" s="43"/>
      <c r="N177" s="39"/>
      <c r="O177" s="25"/>
    </row>
    <row r="178" spans="1:15" ht="36" customHeight="1" x14ac:dyDescent="0.3">
      <c r="A178" s="37">
        <v>164</v>
      </c>
      <c r="B178" s="19" t="s">
        <v>349</v>
      </c>
      <c r="C178" s="32" t="s">
        <v>93</v>
      </c>
      <c r="D178" s="21"/>
      <c r="E178" s="8"/>
      <c r="F178" s="8"/>
      <c r="G178" s="43"/>
      <c r="H178" s="12"/>
      <c r="I178" s="7"/>
      <c r="J178" s="8"/>
      <c r="K178" s="43"/>
      <c r="L178" s="22"/>
      <c r="M178" s="43"/>
      <c r="N178" s="39"/>
      <c r="O178" s="25"/>
    </row>
    <row r="179" spans="1:15" ht="36" customHeight="1" x14ac:dyDescent="0.3">
      <c r="A179" s="37">
        <v>165</v>
      </c>
      <c r="B179" s="19" t="s">
        <v>350</v>
      </c>
      <c r="C179" s="32" t="s">
        <v>93</v>
      </c>
      <c r="D179" s="21"/>
      <c r="E179" s="8"/>
      <c r="F179" s="8"/>
      <c r="G179" s="43"/>
      <c r="H179" s="12"/>
      <c r="I179" s="7"/>
      <c r="J179" s="8"/>
      <c r="K179" s="43"/>
      <c r="L179" s="22"/>
      <c r="M179" s="43"/>
      <c r="N179" s="39"/>
      <c r="O179" s="25"/>
    </row>
    <row r="180" spans="1:15" ht="36" customHeight="1" x14ac:dyDescent="0.3">
      <c r="A180" s="37">
        <v>166</v>
      </c>
      <c r="B180" s="19" t="s">
        <v>351</v>
      </c>
      <c r="C180" s="32" t="s">
        <v>93</v>
      </c>
      <c r="D180" s="21"/>
      <c r="E180" s="8"/>
      <c r="F180" s="8"/>
      <c r="G180" s="43"/>
      <c r="H180" s="12"/>
      <c r="I180" s="7"/>
      <c r="J180" s="8"/>
      <c r="K180" s="43"/>
      <c r="L180" s="22"/>
      <c r="M180" s="43"/>
      <c r="N180" s="39"/>
      <c r="O180" s="25"/>
    </row>
    <row r="181" spans="1:15" ht="36" customHeight="1" x14ac:dyDescent="0.3">
      <c r="A181" s="37">
        <v>167</v>
      </c>
      <c r="B181" s="19" t="s">
        <v>352</v>
      </c>
      <c r="C181" s="32" t="s">
        <v>93</v>
      </c>
      <c r="D181" s="21"/>
      <c r="E181" s="8"/>
      <c r="F181" s="8"/>
      <c r="G181" s="43"/>
      <c r="H181" s="12"/>
      <c r="I181" s="7"/>
      <c r="J181" s="8"/>
      <c r="K181" s="43"/>
      <c r="L181" s="22"/>
      <c r="M181" s="43"/>
      <c r="N181" s="39"/>
      <c r="O181" s="25"/>
    </row>
    <row r="182" spans="1:15" ht="36" customHeight="1" x14ac:dyDescent="0.3">
      <c r="A182" s="37">
        <v>168</v>
      </c>
      <c r="B182" s="19" t="s">
        <v>353</v>
      </c>
      <c r="C182" s="32" t="s">
        <v>93</v>
      </c>
      <c r="D182" s="21"/>
      <c r="E182" s="8"/>
      <c r="F182" s="8"/>
      <c r="G182" s="43"/>
      <c r="H182" s="12"/>
      <c r="I182" s="7"/>
      <c r="J182" s="8"/>
      <c r="K182" s="43"/>
      <c r="L182" s="22"/>
      <c r="M182" s="43"/>
      <c r="N182" s="39"/>
      <c r="O182" s="25"/>
    </row>
    <row r="183" spans="1:15" ht="36" customHeight="1" x14ac:dyDescent="0.3">
      <c r="A183" s="37">
        <v>169</v>
      </c>
      <c r="B183" s="19" t="s">
        <v>354</v>
      </c>
      <c r="C183" s="32" t="s">
        <v>93</v>
      </c>
      <c r="D183" s="21"/>
      <c r="E183" s="8"/>
      <c r="F183" s="8"/>
      <c r="G183" s="43"/>
      <c r="H183" s="12"/>
      <c r="I183" s="7"/>
      <c r="J183" s="8"/>
      <c r="K183" s="43"/>
      <c r="L183" s="22"/>
      <c r="M183" s="43"/>
      <c r="N183" s="39"/>
      <c r="O183" s="25"/>
    </row>
    <row r="184" spans="1:15" ht="36" customHeight="1" x14ac:dyDescent="0.3">
      <c r="A184" s="37">
        <v>170</v>
      </c>
      <c r="B184" s="19" t="s">
        <v>355</v>
      </c>
      <c r="C184" s="32" t="s">
        <v>93</v>
      </c>
      <c r="D184" s="21"/>
      <c r="E184" s="8"/>
      <c r="F184" s="8"/>
      <c r="G184" s="43"/>
      <c r="H184" s="12"/>
      <c r="I184" s="7"/>
      <c r="J184" s="8"/>
      <c r="K184" s="43"/>
      <c r="L184" s="22"/>
      <c r="M184" s="43"/>
      <c r="N184" s="39"/>
      <c r="O184" s="25"/>
    </row>
    <row r="185" spans="1:15" ht="36" customHeight="1" x14ac:dyDescent="0.3">
      <c r="A185" s="37">
        <v>171</v>
      </c>
      <c r="B185" s="19" t="s">
        <v>356</v>
      </c>
      <c r="C185" s="32" t="s">
        <v>93</v>
      </c>
      <c r="D185" s="21"/>
      <c r="E185" s="8"/>
      <c r="F185" s="8"/>
      <c r="G185" s="43"/>
      <c r="H185" s="12"/>
      <c r="I185" s="7"/>
      <c r="J185" s="8"/>
      <c r="K185" s="43"/>
      <c r="L185" s="22"/>
      <c r="M185" s="43"/>
      <c r="N185" s="39"/>
      <c r="O185" s="25"/>
    </row>
    <row r="186" spans="1:15" ht="36" customHeight="1" x14ac:dyDescent="0.3">
      <c r="A186" s="37">
        <v>172</v>
      </c>
      <c r="B186" s="19" t="s">
        <v>357</v>
      </c>
      <c r="C186" s="32" t="s">
        <v>93</v>
      </c>
      <c r="D186" s="21"/>
      <c r="E186" s="8"/>
      <c r="F186" s="8"/>
      <c r="G186" s="43"/>
      <c r="H186" s="12"/>
      <c r="I186" s="7"/>
      <c r="J186" s="8"/>
      <c r="K186" s="43"/>
      <c r="L186" s="22"/>
      <c r="M186" s="43"/>
      <c r="N186" s="39"/>
      <c r="O186" s="25"/>
    </row>
    <row r="187" spans="1:15" ht="36" customHeight="1" x14ac:dyDescent="0.3">
      <c r="A187" s="37">
        <v>173</v>
      </c>
      <c r="B187" s="19" t="s">
        <v>358</v>
      </c>
      <c r="C187" s="32" t="s">
        <v>93</v>
      </c>
      <c r="D187" s="21"/>
      <c r="E187" s="8"/>
      <c r="F187" s="8"/>
      <c r="G187" s="43"/>
      <c r="H187" s="12"/>
      <c r="I187" s="7"/>
      <c r="J187" s="8"/>
      <c r="K187" s="43"/>
      <c r="L187" s="22"/>
      <c r="M187" s="43"/>
      <c r="N187" s="39"/>
      <c r="O187" s="25"/>
    </row>
    <row r="188" spans="1:15" ht="36" customHeight="1" x14ac:dyDescent="0.3">
      <c r="A188" s="37">
        <v>174</v>
      </c>
      <c r="B188" s="19" t="s">
        <v>359</v>
      </c>
      <c r="C188" s="32" t="s">
        <v>93</v>
      </c>
      <c r="D188" s="21"/>
      <c r="E188" s="8"/>
      <c r="F188" s="8"/>
      <c r="G188" s="43"/>
      <c r="H188" s="12"/>
      <c r="I188" s="7"/>
      <c r="J188" s="8"/>
      <c r="K188" s="43"/>
      <c r="L188" s="22"/>
      <c r="M188" s="43"/>
      <c r="N188" s="39"/>
      <c r="O188" s="25"/>
    </row>
    <row r="189" spans="1:15" ht="36" customHeight="1" x14ac:dyDescent="0.3">
      <c r="A189" s="37">
        <v>175</v>
      </c>
      <c r="B189" s="19" t="s">
        <v>360</v>
      </c>
      <c r="C189" s="32" t="s">
        <v>93</v>
      </c>
      <c r="D189" s="21"/>
      <c r="E189" s="8"/>
      <c r="F189" s="8"/>
      <c r="G189" s="43"/>
      <c r="H189" s="12"/>
      <c r="I189" s="7"/>
      <c r="J189" s="8"/>
      <c r="K189" s="43"/>
      <c r="L189" s="22"/>
      <c r="M189" s="43"/>
      <c r="N189" s="39"/>
      <c r="O189" s="25"/>
    </row>
    <row r="190" spans="1:15" ht="36" customHeight="1" x14ac:dyDescent="0.3">
      <c r="A190" s="37">
        <v>176</v>
      </c>
      <c r="B190" s="19" t="s">
        <v>361</v>
      </c>
      <c r="C190" s="32" t="s">
        <v>93</v>
      </c>
      <c r="D190" s="21"/>
      <c r="E190" s="8"/>
      <c r="F190" s="8"/>
      <c r="G190" s="43"/>
      <c r="H190" s="12"/>
      <c r="I190" s="7"/>
      <c r="J190" s="8"/>
      <c r="K190" s="43"/>
      <c r="L190" s="22"/>
      <c r="M190" s="43"/>
      <c r="N190" s="39"/>
      <c r="O190" s="25"/>
    </row>
    <row r="191" spans="1:15" ht="36" customHeight="1" x14ac:dyDescent="0.3">
      <c r="A191" s="37">
        <v>177</v>
      </c>
      <c r="B191" s="19" t="s">
        <v>362</v>
      </c>
      <c r="C191" s="32" t="s">
        <v>93</v>
      </c>
      <c r="D191" s="21"/>
      <c r="E191" s="8"/>
      <c r="F191" s="8"/>
      <c r="G191" s="43"/>
      <c r="H191" s="12"/>
      <c r="I191" s="7"/>
      <c r="J191" s="8"/>
      <c r="K191" s="43"/>
      <c r="L191" s="22"/>
      <c r="M191" s="43"/>
      <c r="N191" s="39"/>
      <c r="O191" s="25"/>
    </row>
    <row r="192" spans="1:15" ht="36" customHeight="1" x14ac:dyDescent="0.3">
      <c r="A192" s="37">
        <v>178</v>
      </c>
      <c r="B192" s="19" t="s">
        <v>363</v>
      </c>
      <c r="C192" s="32" t="s">
        <v>93</v>
      </c>
      <c r="D192" s="21"/>
      <c r="E192" s="8"/>
      <c r="F192" s="8"/>
      <c r="G192" s="43"/>
      <c r="H192" s="12"/>
      <c r="I192" s="7"/>
      <c r="J192" s="8"/>
      <c r="K192" s="43"/>
      <c r="L192" s="22"/>
      <c r="M192" s="43"/>
      <c r="N192" s="39"/>
      <c r="O192" s="25"/>
    </row>
    <row r="193" spans="1:15" ht="36" customHeight="1" x14ac:dyDescent="0.3">
      <c r="A193" s="37">
        <v>179</v>
      </c>
      <c r="B193" s="19" t="s">
        <v>364</v>
      </c>
      <c r="C193" s="32" t="s">
        <v>93</v>
      </c>
      <c r="D193" s="21"/>
      <c r="E193" s="8"/>
      <c r="F193" s="8"/>
      <c r="G193" s="43"/>
      <c r="H193" s="12"/>
      <c r="I193" s="7"/>
      <c r="J193" s="8"/>
      <c r="K193" s="43"/>
      <c r="L193" s="22"/>
      <c r="M193" s="43"/>
      <c r="N193" s="39"/>
      <c r="O193" s="25"/>
    </row>
    <row r="194" spans="1:15" ht="36" customHeight="1" x14ac:dyDescent="0.3">
      <c r="A194" s="37">
        <v>180</v>
      </c>
      <c r="B194" s="19" t="s">
        <v>365</v>
      </c>
      <c r="C194" s="32" t="s">
        <v>93</v>
      </c>
      <c r="D194" s="21"/>
      <c r="E194" s="8"/>
      <c r="F194" s="8"/>
      <c r="G194" s="43"/>
      <c r="H194" s="12"/>
      <c r="I194" s="7"/>
      <c r="J194" s="8"/>
      <c r="K194" s="43"/>
      <c r="L194" s="22"/>
      <c r="M194" s="43"/>
      <c r="N194" s="39"/>
      <c r="O194" s="25"/>
    </row>
    <row r="195" spans="1:15" ht="36" customHeight="1" x14ac:dyDescent="0.3">
      <c r="A195" s="37">
        <v>181</v>
      </c>
      <c r="B195" s="19" t="s">
        <v>366</v>
      </c>
      <c r="C195" s="32" t="s">
        <v>93</v>
      </c>
      <c r="D195" s="21"/>
      <c r="E195" s="8"/>
      <c r="F195" s="8"/>
      <c r="G195" s="43"/>
      <c r="H195" s="12"/>
      <c r="I195" s="7"/>
      <c r="J195" s="8"/>
      <c r="K195" s="43"/>
      <c r="L195" s="22"/>
      <c r="M195" s="43"/>
      <c r="N195" s="39"/>
      <c r="O195" s="25"/>
    </row>
    <row r="196" spans="1:15" ht="36" customHeight="1" x14ac:dyDescent="0.3">
      <c r="A196" s="37">
        <v>182</v>
      </c>
      <c r="B196" s="19" t="s">
        <v>367</v>
      </c>
      <c r="C196" s="32" t="s">
        <v>93</v>
      </c>
      <c r="D196" s="21"/>
      <c r="E196" s="8"/>
      <c r="F196" s="8"/>
      <c r="G196" s="43"/>
      <c r="H196" s="12"/>
      <c r="I196" s="7"/>
      <c r="J196" s="8"/>
      <c r="K196" s="43"/>
      <c r="L196" s="22"/>
      <c r="M196" s="43"/>
      <c r="N196" s="39"/>
      <c r="O196" s="25"/>
    </row>
    <row r="197" spans="1:15" ht="36" customHeight="1" x14ac:dyDescent="0.3">
      <c r="A197" s="37">
        <v>183</v>
      </c>
      <c r="B197" s="19" t="s">
        <v>368</v>
      </c>
      <c r="C197" s="32" t="s">
        <v>93</v>
      </c>
      <c r="D197" s="21"/>
      <c r="E197" s="8"/>
      <c r="F197" s="8"/>
      <c r="G197" s="43"/>
      <c r="H197" s="12"/>
      <c r="I197" s="7"/>
      <c r="J197" s="8"/>
      <c r="K197" s="43"/>
      <c r="L197" s="22"/>
      <c r="M197" s="43"/>
      <c r="N197" s="39"/>
      <c r="O197" s="25"/>
    </row>
    <row r="198" spans="1:15" ht="36" customHeight="1" x14ac:dyDescent="0.3">
      <c r="A198" s="37">
        <v>184</v>
      </c>
      <c r="B198" s="19" t="s">
        <v>369</v>
      </c>
      <c r="C198" s="32" t="s">
        <v>93</v>
      </c>
      <c r="D198" s="21"/>
      <c r="E198" s="8"/>
      <c r="F198" s="8"/>
      <c r="G198" s="43"/>
      <c r="H198" s="12"/>
      <c r="I198" s="7"/>
      <c r="J198" s="8"/>
      <c r="K198" s="43"/>
      <c r="L198" s="22"/>
      <c r="M198" s="43"/>
      <c r="N198" s="39"/>
      <c r="O198" s="25"/>
    </row>
    <row r="199" spans="1:15" ht="36" customHeight="1" x14ac:dyDescent="0.3">
      <c r="A199" s="37">
        <v>185</v>
      </c>
      <c r="B199" s="19" t="s">
        <v>370</v>
      </c>
      <c r="C199" s="32" t="s">
        <v>93</v>
      </c>
      <c r="D199" s="21"/>
      <c r="E199" s="8"/>
      <c r="F199" s="8"/>
      <c r="G199" s="43"/>
      <c r="H199" s="12"/>
      <c r="I199" s="7"/>
      <c r="J199" s="8"/>
      <c r="K199" s="43"/>
      <c r="L199" s="22"/>
      <c r="M199" s="43"/>
      <c r="N199" s="39"/>
      <c r="O199" s="25"/>
    </row>
    <row r="200" spans="1:15" ht="36" customHeight="1" x14ac:dyDescent="0.3">
      <c r="A200" s="37">
        <v>186</v>
      </c>
      <c r="B200" s="19" t="s">
        <v>371</v>
      </c>
      <c r="C200" s="32" t="s">
        <v>93</v>
      </c>
      <c r="D200" s="21"/>
      <c r="E200" s="8"/>
      <c r="F200" s="8"/>
      <c r="G200" s="43"/>
      <c r="H200" s="12"/>
      <c r="I200" s="7"/>
      <c r="J200" s="8"/>
      <c r="K200" s="43"/>
      <c r="L200" s="22"/>
      <c r="M200" s="43"/>
      <c r="N200" s="39"/>
      <c r="O200" s="25"/>
    </row>
    <row r="201" spans="1:15" ht="36" customHeight="1" x14ac:dyDescent="0.3">
      <c r="A201" s="37">
        <v>187</v>
      </c>
      <c r="B201" s="19" t="s">
        <v>372</v>
      </c>
      <c r="C201" s="32" t="s">
        <v>93</v>
      </c>
      <c r="D201" s="21"/>
      <c r="E201" s="8"/>
      <c r="F201" s="8"/>
      <c r="G201" s="43"/>
      <c r="H201" s="12"/>
      <c r="I201" s="7"/>
      <c r="J201" s="8"/>
      <c r="K201" s="43"/>
      <c r="L201" s="22"/>
      <c r="M201" s="43"/>
      <c r="N201" s="39"/>
      <c r="O201" s="25"/>
    </row>
    <row r="202" spans="1:15" ht="36" customHeight="1" x14ac:dyDescent="0.3">
      <c r="A202" s="37">
        <v>188</v>
      </c>
      <c r="B202" s="19" t="s">
        <v>373</v>
      </c>
      <c r="C202" s="32" t="s">
        <v>18</v>
      </c>
      <c r="D202" s="21"/>
      <c r="E202" s="8"/>
      <c r="F202" s="8"/>
      <c r="G202" s="43"/>
      <c r="H202" s="12"/>
      <c r="I202" s="7"/>
      <c r="J202" s="8"/>
      <c r="K202" s="43"/>
      <c r="L202" s="22"/>
      <c r="M202" s="43"/>
      <c r="N202" s="39"/>
      <c r="O202" s="25"/>
    </row>
    <row r="203" spans="1:15" ht="36" customHeight="1" x14ac:dyDescent="0.3">
      <c r="A203" s="37">
        <v>189</v>
      </c>
      <c r="B203" s="19" t="s">
        <v>374</v>
      </c>
      <c r="C203" s="32" t="s">
        <v>93</v>
      </c>
      <c r="D203" s="21"/>
      <c r="E203" s="8"/>
      <c r="F203" s="8"/>
      <c r="G203" s="43"/>
      <c r="H203" s="12"/>
      <c r="I203" s="7"/>
      <c r="J203" s="8"/>
      <c r="K203" s="43"/>
      <c r="L203" s="22"/>
      <c r="M203" s="43"/>
      <c r="N203" s="39"/>
      <c r="O203" s="25"/>
    </row>
    <row r="204" spans="1:15" ht="36" customHeight="1" x14ac:dyDescent="0.3">
      <c r="A204" s="37">
        <v>190</v>
      </c>
      <c r="B204" s="19" t="s">
        <v>375</v>
      </c>
      <c r="C204" s="32" t="s">
        <v>376</v>
      </c>
      <c r="D204" s="21"/>
      <c r="E204" s="8"/>
      <c r="F204" s="8"/>
      <c r="G204" s="43"/>
      <c r="H204" s="12"/>
      <c r="I204" s="7"/>
      <c r="J204" s="8"/>
      <c r="K204" s="43"/>
      <c r="L204" s="22"/>
      <c r="M204" s="43"/>
      <c r="N204" s="39"/>
      <c r="O204" s="25"/>
    </row>
    <row r="205" spans="1:15" ht="36" customHeight="1" x14ac:dyDescent="0.3">
      <c r="A205" s="37">
        <v>191</v>
      </c>
      <c r="B205" s="19" t="s">
        <v>377</v>
      </c>
      <c r="C205" s="32" t="s">
        <v>21</v>
      </c>
      <c r="D205" s="21"/>
      <c r="E205" s="8"/>
      <c r="F205" s="8"/>
      <c r="G205" s="43"/>
      <c r="H205" s="12"/>
      <c r="I205" s="7"/>
      <c r="J205" s="8"/>
      <c r="K205" s="43"/>
      <c r="L205" s="22"/>
      <c r="M205" s="43"/>
      <c r="N205" s="39"/>
      <c r="O205" s="25"/>
    </row>
    <row r="206" spans="1:15" ht="19.5" customHeight="1" x14ac:dyDescent="0.3">
      <c r="A206" s="37">
        <v>192</v>
      </c>
      <c r="B206" s="19" t="s">
        <v>378</v>
      </c>
      <c r="C206" s="32" t="s">
        <v>21</v>
      </c>
      <c r="D206" s="21"/>
      <c r="E206" s="8"/>
      <c r="F206" s="8"/>
      <c r="G206" s="43"/>
      <c r="H206" s="12"/>
      <c r="I206" s="7"/>
      <c r="J206" s="8"/>
      <c r="K206" s="43"/>
      <c r="L206" s="22"/>
      <c r="M206" s="43"/>
      <c r="N206" s="39"/>
      <c r="O206" s="25"/>
    </row>
    <row r="207" spans="1:15" ht="51.75" customHeight="1" x14ac:dyDescent="0.3">
      <c r="A207" s="37">
        <v>193</v>
      </c>
      <c r="B207" s="19" t="s">
        <v>380</v>
      </c>
      <c r="C207" s="32" t="s">
        <v>18</v>
      </c>
      <c r="D207" s="21"/>
      <c r="E207" s="8"/>
      <c r="F207" s="8"/>
      <c r="G207" s="43"/>
      <c r="H207" s="12"/>
      <c r="I207" s="7"/>
      <c r="J207" s="8"/>
      <c r="K207" s="43"/>
      <c r="L207" s="22"/>
      <c r="M207" s="43"/>
      <c r="N207" s="39"/>
      <c r="O207" s="25"/>
    </row>
    <row r="208" spans="1:15" ht="72" customHeight="1" x14ac:dyDescent="0.3">
      <c r="A208" s="37">
        <v>194</v>
      </c>
      <c r="B208" s="19" t="s">
        <v>381</v>
      </c>
      <c r="C208" s="32" t="s">
        <v>18</v>
      </c>
      <c r="D208" s="21"/>
      <c r="E208" s="8"/>
      <c r="F208" s="8"/>
      <c r="G208" s="43"/>
      <c r="H208" s="12"/>
      <c r="I208" s="7"/>
      <c r="J208" s="8"/>
      <c r="K208" s="43"/>
      <c r="L208" s="22"/>
      <c r="M208" s="43"/>
      <c r="N208" s="39"/>
      <c r="O208" s="25"/>
    </row>
    <row r="209" spans="1:15" ht="24.75" customHeight="1" x14ac:dyDescent="0.3">
      <c r="A209" s="37">
        <v>195</v>
      </c>
      <c r="B209" s="19" t="s">
        <v>382</v>
      </c>
      <c r="C209" s="32" t="s">
        <v>21</v>
      </c>
      <c r="D209" s="21"/>
      <c r="E209" s="8"/>
      <c r="F209" s="8"/>
      <c r="G209" s="43"/>
      <c r="H209" s="12"/>
      <c r="I209" s="7"/>
      <c r="J209" s="8"/>
      <c r="K209" s="43"/>
      <c r="L209" s="22"/>
      <c r="M209" s="43"/>
      <c r="N209" s="39"/>
      <c r="O209" s="25"/>
    </row>
    <row r="210" spans="1:15" ht="35.25" customHeight="1" x14ac:dyDescent="0.3">
      <c r="A210" s="37">
        <v>196</v>
      </c>
      <c r="B210" s="19" t="s">
        <v>383</v>
      </c>
      <c r="C210" s="32" t="s">
        <v>93</v>
      </c>
      <c r="D210" s="21"/>
      <c r="E210" s="8"/>
      <c r="F210" s="8"/>
      <c r="G210" s="43"/>
      <c r="H210" s="12"/>
      <c r="I210" s="7"/>
      <c r="J210" s="8"/>
      <c r="K210" s="43"/>
      <c r="L210" s="22"/>
      <c r="M210" s="43"/>
      <c r="N210" s="39"/>
      <c r="O210" s="25"/>
    </row>
    <row r="211" spans="1:15" ht="35.25" customHeight="1" x14ac:dyDescent="0.3">
      <c r="A211" s="37">
        <v>197</v>
      </c>
      <c r="B211" s="19" t="s">
        <v>384</v>
      </c>
      <c r="C211" s="32" t="s">
        <v>19</v>
      </c>
      <c r="D211" s="21"/>
      <c r="E211" s="8"/>
      <c r="F211" s="8"/>
      <c r="G211" s="43"/>
      <c r="H211" s="12"/>
      <c r="I211" s="7"/>
      <c r="J211" s="8"/>
      <c r="K211" s="43"/>
      <c r="L211" s="22"/>
      <c r="M211" s="43"/>
      <c r="N211" s="39"/>
      <c r="O211" s="25"/>
    </row>
    <row r="212" spans="1:15" ht="15" customHeight="1" x14ac:dyDescent="0.3">
      <c r="A212" s="37">
        <v>198</v>
      </c>
      <c r="B212" s="19" t="s">
        <v>385</v>
      </c>
      <c r="C212" s="32" t="s">
        <v>18</v>
      </c>
      <c r="D212" s="21"/>
      <c r="E212" s="8"/>
      <c r="F212" s="8"/>
      <c r="G212" s="43"/>
      <c r="H212" s="12"/>
      <c r="I212" s="7"/>
      <c r="J212" s="8"/>
      <c r="K212" s="43"/>
      <c r="L212" s="22"/>
      <c r="M212" s="43"/>
      <c r="N212" s="39"/>
      <c r="O212" s="25"/>
    </row>
    <row r="213" spans="1:15" ht="51.75" customHeight="1" x14ac:dyDescent="0.3">
      <c r="A213" s="37">
        <v>199</v>
      </c>
      <c r="B213" s="53" t="s">
        <v>386</v>
      </c>
      <c r="C213" s="32" t="s">
        <v>18</v>
      </c>
      <c r="D213" s="21"/>
      <c r="E213" s="8"/>
      <c r="F213" s="8"/>
      <c r="G213" s="43"/>
      <c r="H213" s="12"/>
      <c r="I213" s="7"/>
      <c r="J213" s="8"/>
      <c r="K213" s="43"/>
      <c r="L213" s="22"/>
      <c r="M213" s="43"/>
      <c r="N213" s="39"/>
      <c r="O213" s="25"/>
    </row>
    <row r="214" spans="1:15" ht="15" customHeight="1" x14ac:dyDescent="0.3">
      <c r="A214" s="37">
        <v>200</v>
      </c>
      <c r="B214" s="54" t="s">
        <v>388</v>
      </c>
      <c r="C214" s="32" t="s">
        <v>21</v>
      </c>
      <c r="D214" s="21"/>
      <c r="E214" s="8"/>
      <c r="F214" s="8"/>
      <c r="G214" s="43"/>
      <c r="H214" s="12"/>
      <c r="I214" s="7"/>
      <c r="J214" s="8"/>
      <c r="K214" s="43"/>
      <c r="L214" s="22"/>
      <c r="M214" s="43"/>
      <c r="N214" s="39"/>
      <c r="O214" s="25"/>
    </row>
    <row r="215" spans="1:15" ht="15" customHeight="1" x14ac:dyDescent="0.3">
      <c r="A215" s="37">
        <v>201</v>
      </c>
      <c r="B215" s="54" t="s">
        <v>389</v>
      </c>
      <c r="C215" s="32" t="s">
        <v>18</v>
      </c>
      <c r="D215" s="21"/>
      <c r="E215" s="8"/>
      <c r="F215" s="8"/>
      <c r="G215" s="43"/>
      <c r="H215" s="12"/>
      <c r="I215" s="7"/>
      <c r="J215" s="8"/>
      <c r="K215" s="43"/>
      <c r="L215" s="22"/>
      <c r="M215" s="43"/>
      <c r="N215" s="39"/>
      <c r="O215" s="25"/>
    </row>
    <row r="216" spans="1:15" ht="15" customHeight="1" x14ac:dyDescent="0.3">
      <c r="A216" s="37">
        <v>202</v>
      </c>
      <c r="B216" s="19" t="s">
        <v>253</v>
      </c>
      <c r="C216" s="32" t="s">
        <v>93</v>
      </c>
      <c r="D216" s="21"/>
      <c r="E216" s="8"/>
      <c r="F216" s="8"/>
      <c r="G216" s="43"/>
      <c r="H216" s="12"/>
      <c r="I216" s="7"/>
      <c r="J216" s="8"/>
      <c r="K216" s="43"/>
      <c r="L216" s="22"/>
      <c r="M216" s="43"/>
      <c r="N216" s="39"/>
      <c r="O216" s="25"/>
    </row>
    <row r="217" spans="1:15" ht="15" customHeight="1" x14ac:dyDescent="0.3">
      <c r="A217" s="37">
        <v>203</v>
      </c>
      <c r="B217" s="19" t="s">
        <v>390</v>
      </c>
      <c r="C217" s="32" t="s">
        <v>21</v>
      </c>
      <c r="D217" s="21"/>
      <c r="E217" s="8"/>
      <c r="F217" s="8"/>
      <c r="G217" s="43"/>
      <c r="H217" s="12"/>
      <c r="I217" s="7"/>
      <c r="J217" s="8"/>
      <c r="K217" s="43"/>
      <c r="L217" s="22"/>
      <c r="M217" s="43"/>
      <c r="N217" s="39"/>
      <c r="O217" s="25"/>
    </row>
    <row r="218" spans="1:15" ht="15" customHeight="1" x14ac:dyDescent="0.3">
      <c r="A218" s="37">
        <v>204</v>
      </c>
      <c r="B218" s="19" t="s">
        <v>393</v>
      </c>
      <c r="C218" s="32" t="s">
        <v>16</v>
      </c>
      <c r="D218" s="21"/>
      <c r="E218" s="8"/>
      <c r="F218" s="8"/>
      <c r="G218" s="43"/>
      <c r="H218" s="12"/>
      <c r="I218" s="7"/>
      <c r="J218" s="8"/>
      <c r="K218" s="43"/>
      <c r="L218" s="22"/>
      <c r="M218" s="43"/>
      <c r="N218" s="39"/>
      <c r="O218" s="25"/>
    </row>
    <row r="219" spans="1:15" ht="15" customHeight="1" x14ac:dyDescent="0.3">
      <c r="A219" s="37">
        <v>205</v>
      </c>
      <c r="B219" s="19" t="s">
        <v>394</v>
      </c>
      <c r="C219" s="32" t="s">
        <v>18</v>
      </c>
      <c r="D219" s="21"/>
      <c r="E219" s="8"/>
      <c r="F219" s="8"/>
      <c r="G219" s="43"/>
      <c r="H219" s="12"/>
      <c r="I219" s="7"/>
      <c r="J219" s="8"/>
      <c r="K219" s="43"/>
      <c r="L219" s="22"/>
      <c r="M219" s="43"/>
      <c r="N219" s="39"/>
      <c r="O219" s="25"/>
    </row>
    <row r="220" spans="1:15" ht="15" customHeight="1" x14ac:dyDescent="0.3">
      <c r="A220" s="37">
        <v>206</v>
      </c>
      <c r="B220" s="19" t="s">
        <v>395</v>
      </c>
      <c r="C220" s="32" t="s">
        <v>18</v>
      </c>
      <c r="D220" s="21"/>
      <c r="E220" s="8"/>
      <c r="F220" s="8"/>
      <c r="G220" s="43"/>
      <c r="H220" s="12"/>
      <c r="I220" s="7"/>
      <c r="J220" s="8"/>
      <c r="K220" s="43"/>
      <c r="L220" s="22"/>
      <c r="M220" s="43"/>
      <c r="N220" s="39"/>
      <c r="O220" s="25"/>
    </row>
    <row r="221" spans="1:15" ht="15" customHeight="1" x14ac:dyDescent="0.3">
      <c r="A221" s="37"/>
      <c r="B221" s="19"/>
      <c r="C221" s="24"/>
      <c r="D221" s="24"/>
      <c r="E221" s="24"/>
      <c r="F221" s="18">
        <f>SUM(F15:F220)</f>
        <v>0</v>
      </c>
      <c r="G221" s="18">
        <f>SUM(G15:G220)</f>
        <v>0</v>
      </c>
      <c r="H221" s="9">
        <f>SUM(H15:H203)</f>
        <v>0</v>
      </c>
      <c r="I221" s="9">
        <f>SUM(I15:I203)</f>
        <v>0</v>
      </c>
      <c r="J221" s="18">
        <f>SUM(J15:J215)</f>
        <v>0</v>
      </c>
      <c r="K221" s="46">
        <f>SUM(K15:K215)</f>
        <v>0</v>
      </c>
      <c r="L221" s="18">
        <f>SUM(L15:L215)</f>
        <v>0</v>
      </c>
      <c r="M221" s="18">
        <f>SUM(M15:M215)</f>
        <v>0</v>
      </c>
      <c r="N221" s="25"/>
    </row>
    <row r="222" spans="1:15" ht="15.6" hidden="1" x14ac:dyDescent="0.3">
      <c r="A222" s="3">
        <v>176</v>
      </c>
      <c r="B222" s="36" t="s">
        <v>17</v>
      </c>
      <c r="C222" s="2"/>
      <c r="D222" s="2"/>
      <c r="E222" s="2"/>
      <c r="F222" s="2"/>
      <c r="G222" s="2">
        <f>COUNT(G15:G221)</f>
        <v>1</v>
      </c>
      <c r="H222" s="2"/>
      <c r="I222" s="2"/>
      <c r="J222" s="2"/>
      <c r="K222" s="2"/>
      <c r="L222" s="2"/>
      <c r="M222" s="2"/>
    </row>
    <row r="223" spans="1:15" ht="37.5" customHeight="1" x14ac:dyDescent="0.3">
      <c r="A223" s="2"/>
      <c r="B223" s="2"/>
      <c r="C223" s="2"/>
      <c r="D223" s="2"/>
      <c r="E223" s="2"/>
      <c r="F223" s="4"/>
      <c r="G223" s="5"/>
      <c r="H223" s="2"/>
      <c r="I223" s="2"/>
      <c r="J223" s="2"/>
      <c r="K223" s="5"/>
      <c r="L223" s="2"/>
      <c r="M223" s="2"/>
    </row>
    <row r="224" spans="1:15" ht="17.25" customHeight="1" x14ac:dyDescent="0.3">
      <c r="A224" s="2"/>
      <c r="B224" s="2" t="s">
        <v>391</v>
      </c>
      <c r="C224" s="2"/>
      <c r="D224" s="85" t="s">
        <v>392</v>
      </c>
      <c r="E224" s="86"/>
      <c r="F224" s="86"/>
      <c r="G224" s="14"/>
      <c r="H224" s="15"/>
      <c r="I224" s="15"/>
      <c r="J224" s="13"/>
      <c r="K224" s="14"/>
      <c r="L224" s="13"/>
      <c r="M224" s="14"/>
    </row>
    <row r="225" spans="1:13" ht="16.5" customHeight="1" x14ac:dyDescent="0.3">
      <c r="A225" s="2"/>
      <c r="B225" s="2"/>
      <c r="C225" s="2"/>
      <c r="G225" s="2"/>
      <c r="H225" s="2"/>
      <c r="I225" s="2"/>
      <c r="J225" s="2"/>
      <c r="K225" s="2"/>
      <c r="L225" s="2"/>
      <c r="M225" s="2"/>
    </row>
    <row r="226" spans="1:13" ht="15.6" x14ac:dyDescent="0.3">
      <c r="A226" s="2"/>
      <c r="B226" s="2"/>
      <c r="C226" s="2"/>
      <c r="D226" s="2"/>
      <c r="E226" s="2"/>
      <c r="F226" s="13"/>
      <c r="G226" s="14"/>
      <c r="H226" s="15"/>
      <c r="I226" s="15"/>
      <c r="J226" s="13"/>
      <c r="K226" s="14"/>
      <c r="L226" s="13"/>
      <c r="M226" s="14"/>
    </row>
    <row r="227" spans="1:13" ht="15.6" x14ac:dyDescent="0.3">
      <c r="A227" s="2"/>
      <c r="B227" s="6" t="s">
        <v>35</v>
      </c>
    </row>
    <row r="228" spans="1:13" ht="15.6" x14ac:dyDescent="0.3">
      <c r="B228" s="1"/>
      <c r="F228" s="13"/>
      <c r="G228" s="14"/>
      <c r="H228" s="15"/>
      <c r="I228" s="15"/>
      <c r="J228" s="13"/>
      <c r="K228" s="14"/>
      <c r="L228" s="13"/>
      <c r="M228" s="14"/>
    </row>
    <row r="229" spans="1:13" ht="15.6" x14ac:dyDescent="0.3">
      <c r="B229" s="17"/>
      <c r="F229" s="47"/>
    </row>
    <row r="236" spans="1:13" ht="15.6" x14ac:dyDescent="0.3">
      <c r="B236" s="55"/>
    </row>
    <row r="246" spans="2:2" ht="15.6" x14ac:dyDescent="0.3">
      <c r="B246" s="55"/>
    </row>
  </sheetData>
  <mergeCells count="14">
    <mergeCell ref="H13:I13"/>
    <mergeCell ref="J13:K13"/>
    <mergeCell ref="L13:M13"/>
    <mergeCell ref="D224:F224"/>
    <mergeCell ref="A2:M2"/>
    <mergeCell ref="A8:M8"/>
    <mergeCell ref="A11:A14"/>
    <mergeCell ref="B11:B14"/>
    <mergeCell ref="C11:C14"/>
    <mergeCell ref="D11:M11"/>
    <mergeCell ref="F12:I12"/>
    <mergeCell ref="J12:M12"/>
    <mergeCell ref="D13:E13"/>
    <mergeCell ref="F13:G13"/>
  </mergeCells>
  <pageMargins left="1.1811023622047245" right="0.39370078740157483" top="0.78740157480314965" bottom="0.78740157480314965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 </vt:lpstr>
      <vt:lpstr>Лист1  (2)</vt:lpstr>
      <vt:lpstr>'Лист1 '!Область_друку</vt:lpstr>
      <vt:lpstr>'Лист1  (2)'!Область_друку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Шамаєва Вікторія Володимирівна</cp:lastModifiedBy>
  <cp:lastPrinted>2024-12-16T09:13:53Z</cp:lastPrinted>
  <dcterms:created xsi:type="dcterms:W3CDTF">2015-06-30T07:29:02Z</dcterms:created>
  <dcterms:modified xsi:type="dcterms:W3CDTF">2025-08-25T07:43:02Z</dcterms:modified>
</cp:coreProperties>
</file>